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60" windowHeight="117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<sst xmlns="http://schemas.openxmlformats.org/spreadsheetml/2006/main" count="52" uniqueCount="47">
  <si>
    <t>报  价  单</t>
  </si>
  <si>
    <t xml:space="preserve"> 客户名称：</t>
  </si>
  <si>
    <t>深圳时尚小镇美憬阁精选酒店</t>
  </si>
  <si>
    <t>报价单位：</t>
  </si>
  <si>
    <t>报价单位名称：</t>
  </si>
  <si>
    <t>报价单位地址：</t>
  </si>
  <si>
    <t>报价单位联系人：                  联系方式：              邮箱：</t>
  </si>
  <si>
    <t>酒店联系人：</t>
  </si>
  <si>
    <t>王经理：联系电话：158 8970 8885                  龙小姐：联系电话：190 6518 9710</t>
  </si>
  <si>
    <t>序号</t>
  </si>
  <si>
    <t>项目名称</t>
  </si>
  <si>
    <t>品牌/型号规格</t>
  </si>
  <si>
    <t>单位</t>
  </si>
  <si>
    <t>数量</t>
  </si>
  <si>
    <t>税前单价</t>
  </si>
  <si>
    <t>税率</t>
  </si>
  <si>
    <t>税后单价</t>
  </si>
  <si>
    <t>税前合价</t>
  </si>
  <si>
    <t>税后合价</t>
  </si>
  <si>
    <t>备注</t>
  </si>
  <si>
    <t>绿化/石材铲除</t>
  </si>
  <si>
    <t>人工铲平及清运</t>
  </si>
  <si>
    <t>㎡</t>
  </si>
  <si>
    <t>挖沟并混泥土回填</t>
  </si>
  <si>
    <t>C20混泥土100mm厚</t>
  </si>
  <si>
    <t>面层地砖铺装</t>
  </si>
  <si>
    <t>按现户外地面同款地砖</t>
  </si>
  <si>
    <t>无障碍升降平台</t>
  </si>
  <si>
    <t>国产平台电动升降机，1000*1200，承重1.5吨。下方安装不锈钢板门</t>
  </si>
  <si>
    <t>套</t>
  </si>
  <si>
    <t>含机座建设</t>
  </si>
  <si>
    <t>雨棚增加射灯照明</t>
  </si>
  <si>
    <t>三雄极光星晖LED格栅射灯双头2*15W4000K及含布线每套15米</t>
  </si>
  <si>
    <t>地面增加220V电源插座</t>
  </si>
  <si>
    <t>每套一组16A、10A公牛插座（含布线每套10米）</t>
  </si>
  <si>
    <t>动力设备电源布线</t>
  </si>
  <si>
    <t>金龙羽电缆3*4㎜2*65米（含配电箱）</t>
  </si>
  <si>
    <t>项</t>
  </si>
  <si>
    <t>升降平台区域增加安全围挡</t>
  </si>
  <si>
    <t>采用304#不锈钢圆管，长1900*宽1200*高800.前面为工艺玻璃门</t>
  </si>
  <si>
    <t>增加WiFi设备</t>
  </si>
  <si>
    <t>普联
ZLAP24（含布线每个65米）</t>
  </si>
  <si>
    <t>个</t>
  </si>
  <si>
    <t>合计：</t>
  </si>
  <si>
    <t>备注：以上报价含税含运费。按要求送到指定地点。
注意：增值税专用发票须按商品明细开具，否则本公司有权拒绝接收不合法规的发票，直到提供正规专票后才予以付款，请知悉！
付款方式：月结</t>
  </si>
  <si>
    <t>供应商确认(盖章）：</t>
  </si>
  <si>
    <t xml:space="preserve">                              报价日期：2025/06   报价有效期：   2025/12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</si>
</sst>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7">
    <font>
      <sz val="11"/>
      <color theme="1"/>
      <name val="宋体"/>
      <charset val="134"/>
    </font>
    <font>
      <sz val="24"/>
      <color theme="1"/>
      <name val="黑体"/>
      <charset val="134"/>
    </font>
    <font>
      <b/>
      <sz val="11"/>
      <color theme="1"/>
      <name val="黑体"/>
      <charset val="134"/>
    </font>
    <font>
      <sz val="11"/>
      <color theme="1"/>
      <name val="黑体"/>
      <charset val="134"/>
    </font>
    <font>
      <sz val="9"/>
      <color rgb="FFFF0000"/>
      <name val="黑体"/>
      <charset val="134"/>
    </font>
    <font>
      <b/>
      <sz val="9"/>
      <color theme="1"/>
      <name val="黑体"/>
      <charset val="134"/>
    </font>
    <font>
      <sz val="12"/>
      <color theme="1"/>
      <name val="黑体"/>
      <charset val="134"/>
    </font>
    <font>
      <sz val="10"/>
      <color theme="1"/>
      <name val="宋体"/>
      <charset val="134"/>
      <scheme val="minor"/>
    </font>
    <font>
      <b/>
      <sz val="10"/>
      <color rgb="FF000000"/>
      <name val="黑体"/>
      <charset val="134"/>
    </font>
    <font>
      <b/>
      <sz val="10"/>
      <color theme="1"/>
      <name val="黑体"/>
      <charset val="134"/>
    </font>
    <font>
      <sz val="11"/>
      <color rgb="FFFF0000"/>
      <name val="黑体"/>
      <charset val="134"/>
    </font>
    <font>
      <b/>
      <sz val="16"/>
      <color theme="1"/>
      <name val="黑体"/>
      <charset val="134"/>
    </font>
    <font>
      <sz val="10"/>
      <color theme="1"/>
      <name val="宋体"/>
      <charset val="134"/>
    </font>
    <font>
      <sz val="10"/>
      <color theme="1"/>
      <name val="黑体"/>
      <charset val="134"/>
    </font>
    <font>
      <u/>
      <sz val="11"/>
      <color rgb="FF800080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theme="1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2" fontId="1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4" borderId="11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14" applyNumberFormat="0" applyAlignment="0" applyProtection="0">
      <alignment vertical="center"/>
    </xf>
    <xf numFmtId="0" fontId="26" fillId="6" borderId="15" applyNumberFormat="0" applyAlignment="0" applyProtection="0">
      <alignment vertical="center"/>
    </xf>
    <xf numFmtId="0" fontId="27" fillId="6" borderId="14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</cellStyleXfs>
  <cellXfs count="44">
    <xf numFmtId="0" fontId="0" fillId="0" borderId="0" xfId="0">
      <alignment vertical="center"/>
    </xf>
    <xf numFmtId="0" fontId="1" fillId="0" borderId="0" xfId="0" applyNumberFormat="1" applyFont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left" vertical="center"/>
    </xf>
    <xf numFmtId="0" fontId="3" fillId="0" borderId="3" xfId="0" applyNumberFormat="1" applyFont="1" applyBorder="1" applyAlignment="1">
      <alignment horizontal="left" vertical="center"/>
    </xf>
    <xf numFmtId="0" fontId="2" fillId="0" borderId="4" xfId="0" applyNumberFormat="1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left" vertical="center"/>
    </xf>
    <xf numFmtId="0" fontId="3" fillId="2" borderId="3" xfId="0" applyNumberFormat="1" applyFont="1" applyFill="1" applyBorder="1" applyAlignment="1">
      <alignment horizontal="left" vertical="center"/>
    </xf>
    <xf numFmtId="0" fontId="2" fillId="0" borderId="6" xfId="0" applyNumberFormat="1" applyFont="1" applyFill="1" applyBorder="1" applyAlignment="1">
      <alignment horizontal="center" vertical="center"/>
    </xf>
    <xf numFmtId="0" fontId="2" fillId="0" borderId="7" xfId="0" applyNumberFormat="1" applyFont="1" applyFill="1" applyBorder="1" applyAlignment="1">
      <alignment horizontal="center" vertical="center"/>
    </xf>
    <xf numFmtId="0" fontId="2" fillId="0" borderId="8" xfId="0" applyNumberFormat="1" applyFont="1" applyFill="1" applyBorder="1" applyAlignment="1">
      <alignment horizontal="center" vertical="center"/>
    </xf>
    <xf numFmtId="0" fontId="2" fillId="0" borderId="9" xfId="0" applyNumberFormat="1" applyFont="1" applyFill="1" applyBorder="1" applyAlignment="1">
      <alignment horizontal="center" vertical="center"/>
    </xf>
    <xf numFmtId="0" fontId="4" fillId="0" borderId="10" xfId="0" applyNumberFormat="1" applyFont="1" applyBorder="1" applyAlignment="1">
      <alignment horizontal="left" vertical="center"/>
    </xf>
    <xf numFmtId="0" fontId="2" fillId="0" borderId="10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0" xfId="0" applyNumberFormat="1" applyFont="1" applyBorder="1" applyAlignment="1">
      <alignment horizontal="center" vertical="center" wrapText="1"/>
    </xf>
    <xf numFmtId="0" fontId="7" fillId="0" borderId="10" xfId="50" applyFont="1" applyBorder="1">
      <alignment vertical="center"/>
    </xf>
    <xf numFmtId="0" fontId="7" fillId="0" borderId="10" xfId="51" applyFont="1" applyBorder="1" applyAlignment="1">
      <alignment vertical="center"/>
    </xf>
    <xf numFmtId="0" fontId="7" fillId="0" borderId="10" xfId="51" applyFont="1" applyBorder="1" applyAlignment="1">
      <alignment horizontal="center" vertical="center"/>
    </xf>
    <xf numFmtId="0" fontId="7" fillId="0" borderId="10" xfId="51" applyFont="1" applyBorder="1" applyAlignment="1">
      <alignment vertical="center" wrapText="1"/>
    </xf>
    <xf numFmtId="0" fontId="7" fillId="0" borderId="10" xfId="51" applyFont="1" applyBorder="1" applyAlignment="1">
      <alignment horizontal="center" vertical="center" wrapText="1"/>
    </xf>
    <xf numFmtId="0" fontId="6" fillId="0" borderId="10" xfId="0" applyNumberFormat="1" applyFont="1" applyBorder="1" applyAlignment="1">
      <alignment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6" fillId="0" borderId="3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9" fillId="0" borderId="10" xfId="0" applyNumberFormat="1" applyFont="1" applyBorder="1" applyAlignment="1">
      <alignment horizontal="left" vertical="center" wrapText="1"/>
    </xf>
    <xf numFmtId="0" fontId="10" fillId="0" borderId="10" xfId="0" applyNumberFormat="1" applyFont="1" applyBorder="1" applyAlignment="1">
      <alignment horizontal="left" vertical="center" wrapText="1"/>
    </xf>
    <xf numFmtId="0" fontId="11" fillId="0" borderId="10" xfId="0" applyNumberFormat="1" applyFont="1" applyBorder="1" applyAlignment="1">
      <alignment horizontal="center" vertical="center" wrapText="1"/>
    </xf>
    <xf numFmtId="0" fontId="2" fillId="0" borderId="10" xfId="3" applyNumberFormat="1" applyFont="1" applyFill="1" applyBorder="1" applyAlignment="1">
      <alignment horizontal="center" vertical="center" wrapText="1"/>
    </xf>
    <xf numFmtId="176" fontId="12" fillId="3" borderId="10" xfId="0" applyNumberFormat="1" applyFont="1" applyFill="1" applyBorder="1" applyAlignment="1">
      <alignment horizontal="center" vertical="center" wrapText="1"/>
    </xf>
    <xf numFmtId="9" fontId="12" fillId="3" borderId="10" xfId="3" applyNumberFormat="1" applyFont="1" applyFill="1" applyBorder="1" applyAlignment="1">
      <alignment horizontal="center" vertical="center" wrapText="1"/>
    </xf>
    <xf numFmtId="176" fontId="13" fillId="3" borderId="10" xfId="0" applyNumberFormat="1" applyFont="1" applyFill="1" applyBorder="1" applyAlignment="1">
      <alignment horizontal="center" vertical="center" wrapText="1"/>
    </xf>
    <xf numFmtId="0" fontId="13" fillId="0" borderId="10" xfId="0" applyNumberFormat="1" applyFont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left" vertical="center"/>
    </xf>
    <xf numFmtId="0" fontId="3" fillId="2" borderId="2" xfId="0" applyNumberFormat="1" applyFont="1" applyFill="1" applyBorder="1" applyAlignment="1">
      <alignment horizontal="left" vertical="center"/>
    </xf>
    <xf numFmtId="0" fontId="14" fillId="0" borderId="10" xfId="6" applyNumberFormat="1" applyFont="1" applyFill="1" applyBorder="1" applyAlignment="1" applyProtection="1">
      <alignment vertical="center" wrapText="1"/>
      <protection locked="0"/>
    </xf>
    <xf numFmtId="0" fontId="15" fillId="0" borderId="0" xfId="0" applyNumberFormat="1" applyFont="1" applyFill="1" applyBorder="1" applyAlignment="1" applyProtection="1">
      <alignment vertical="center" wrapText="1"/>
      <protection locked="0"/>
    </xf>
    <xf numFmtId="0" fontId="13" fillId="3" borderId="10" xfId="0" applyNumberFormat="1" applyFont="1" applyFill="1" applyBorder="1" applyAlignment="1">
      <alignment horizontal="center" vertical="center" wrapText="1"/>
    </xf>
    <xf numFmtId="176" fontId="6" fillId="0" borderId="10" xfId="0" applyNumberFormat="1" applyFont="1" applyBorder="1" applyAlignment="1">
      <alignment horizontal="center" vertical="center" wrapText="1"/>
    </xf>
    <xf numFmtId="176" fontId="6" fillId="3" borderId="10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Hyperlink 2" xfId="49"/>
    <cellStyle name="常规 2" xfId="50"/>
    <cellStyle name="常规 3" xfId="5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tabSelected="1" workbookViewId="0">
      <selection activeCell="C12" sqref="C12"/>
    </sheetView>
  </sheetViews>
  <sheetFormatPr defaultColWidth="9" defaultRowHeight="16.8"/>
  <cols>
    <col min="1" max="1" width="11.75" customWidth="1"/>
    <col min="2" max="2" width="23.25" customWidth="1"/>
    <col min="3" max="3" width="26.25" customWidth="1"/>
    <col min="4" max="4" width="7" customWidth="1"/>
    <col min="5" max="5" width="6.625" customWidth="1"/>
    <col min="6" max="6" width="11.625" customWidth="1"/>
    <col min="7" max="7" width="10.125"/>
    <col min="8" max="8" width="10" customWidth="1"/>
    <col min="9" max="9" width="13.25" customWidth="1"/>
    <col min="10" max="10" width="11.625" customWidth="1"/>
    <col min="11" max="11" width="33.75" customWidth="1"/>
    <col min="12" max="12" width="20.375" customWidth="1"/>
  </cols>
  <sheetData>
    <row r="1" ht="34.4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2.5" customHeight="1" spans="1:11">
      <c r="A2" s="2" t="s">
        <v>1</v>
      </c>
      <c r="B2" s="3"/>
      <c r="C2" s="4" t="s">
        <v>2</v>
      </c>
      <c r="D2" s="5"/>
      <c r="E2" s="5"/>
      <c r="F2" s="5"/>
      <c r="G2" s="5"/>
      <c r="H2" s="5"/>
      <c r="I2" s="5"/>
      <c r="J2" s="5"/>
      <c r="K2" s="37"/>
    </row>
    <row r="3" ht="22.5" customHeight="1" spans="1:11">
      <c r="A3" s="6" t="s">
        <v>3</v>
      </c>
      <c r="B3" s="7"/>
      <c r="C3" s="8" t="s">
        <v>4</v>
      </c>
      <c r="D3" s="9"/>
      <c r="E3" s="9"/>
      <c r="F3" s="9"/>
      <c r="G3" s="9"/>
      <c r="H3" s="9"/>
      <c r="I3" s="9"/>
      <c r="J3" s="9"/>
      <c r="K3" s="38"/>
    </row>
    <row r="4" ht="22.5" customHeight="1" spans="1:11">
      <c r="A4" s="10"/>
      <c r="B4" s="11"/>
      <c r="C4" s="8" t="s">
        <v>5</v>
      </c>
      <c r="D4" s="9"/>
      <c r="E4" s="9"/>
      <c r="F4" s="9"/>
      <c r="G4" s="9"/>
      <c r="H4" s="9"/>
      <c r="I4" s="9"/>
      <c r="J4" s="9"/>
      <c r="K4" s="38"/>
    </row>
    <row r="5" ht="22.5" customHeight="1" spans="1:11">
      <c r="A5" s="12"/>
      <c r="B5" s="13"/>
      <c r="C5" s="8" t="s">
        <v>6</v>
      </c>
      <c r="D5" s="9"/>
      <c r="E5" s="9"/>
      <c r="F5" s="9"/>
      <c r="G5" s="9"/>
      <c r="H5" s="9"/>
      <c r="I5" s="9"/>
      <c r="J5" s="9"/>
      <c r="K5" s="38"/>
    </row>
    <row r="6" ht="22.5" customHeight="1" spans="1:11">
      <c r="A6" s="2" t="s">
        <v>7</v>
      </c>
      <c r="B6" s="3"/>
      <c r="C6" s="4" t="s">
        <v>8</v>
      </c>
      <c r="D6" s="5"/>
      <c r="E6" s="5"/>
      <c r="F6" s="5"/>
      <c r="G6" s="5"/>
      <c r="H6" s="5"/>
      <c r="I6" s="5"/>
      <c r="J6" s="5"/>
      <c r="K6" s="37"/>
    </row>
    <row r="7" spans="1:11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</row>
    <row r="8" ht="27" customHeight="1" spans="1:11">
      <c r="A8" s="15" t="s">
        <v>9</v>
      </c>
      <c r="B8" s="15" t="s">
        <v>10</v>
      </c>
      <c r="C8" s="16" t="s">
        <v>11</v>
      </c>
      <c r="D8" s="15" t="s">
        <v>12</v>
      </c>
      <c r="E8" s="15" t="s">
        <v>13</v>
      </c>
      <c r="F8" s="15" t="s">
        <v>14</v>
      </c>
      <c r="G8" s="30" t="s">
        <v>15</v>
      </c>
      <c r="H8" s="15" t="s">
        <v>16</v>
      </c>
      <c r="I8" s="15" t="s">
        <v>17</v>
      </c>
      <c r="J8" s="15" t="s">
        <v>18</v>
      </c>
      <c r="K8" s="15" t="s">
        <v>19</v>
      </c>
    </row>
    <row r="9" ht="24" customHeight="1" spans="1:14">
      <c r="A9" s="17">
        <v>1</v>
      </c>
      <c r="B9" s="18" t="s">
        <v>20</v>
      </c>
      <c r="C9" s="19" t="s">
        <v>21</v>
      </c>
      <c r="D9" s="20" t="s">
        <v>22</v>
      </c>
      <c r="E9" s="20">
        <v>100</v>
      </c>
      <c r="F9" s="31"/>
      <c r="G9" s="32"/>
      <c r="H9" s="33">
        <f>F9+(F9*G9)</f>
        <v>0</v>
      </c>
      <c r="I9" s="33">
        <f>E9*F9</f>
        <v>0</v>
      </c>
      <c r="J9" s="33">
        <f>E9*H9</f>
        <v>0</v>
      </c>
      <c r="K9" s="39"/>
      <c r="L9" s="40"/>
      <c r="N9" s="40"/>
    </row>
    <row r="10" ht="24" customHeight="1" spans="1:14">
      <c r="A10" s="17">
        <v>2</v>
      </c>
      <c r="B10" s="18" t="s">
        <v>23</v>
      </c>
      <c r="C10" s="21" t="s">
        <v>24</v>
      </c>
      <c r="D10" s="20" t="s">
        <v>22</v>
      </c>
      <c r="E10" s="20">
        <v>100</v>
      </c>
      <c r="F10" s="34"/>
      <c r="G10" s="32"/>
      <c r="H10" s="33">
        <f>F10+(F10*G10)</f>
        <v>0</v>
      </c>
      <c r="I10" s="33">
        <f>E10*F10</f>
        <v>0</v>
      </c>
      <c r="J10" s="33">
        <f>E10*H10</f>
        <v>0</v>
      </c>
      <c r="K10" s="41"/>
      <c r="L10" s="40"/>
      <c r="N10" s="40"/>
    </row>
    <row r="11" ht="24" customHeight="1" spans="1:14">
      <c r="A11" s="17">
        <v>3</v>
      </c>
      <c r="B11" s="18" t="s">
        <v>25</v>
      </c>
      <c r="C11" s="19" t="s">
        <v>26</v>
      </c>
      <c r="D11" s="20" t="s">
        <v>22</v>
      </c>
      <c r="E11" s="20">
        <v>120</v>
      </c>
      <c r="F11" s="34"/>
      <c r="G11" s="32"/>
      <c r="H11" s="33">
        <f t="shared" ref="H11:H17" si="0">F11+(F11*G11)</f>
        <v>0</v>
      </c>
      <c r="I11" s="33">
        <f t="shared" ref="I11:I17" si="1">E11*F11</f>
        <v>0</v>
      </c>
      <c r="J11" s="33">
        <f t="shared" ref="J11:J17" si="2">E11*H11</f>
        <v>0</v>
      </c>
      <c r="K11" s="41"/>
      <c r="L11" s="40"/>
      <c r="N11" s="40"/>
    </row>
    <row r="12" ht="39" customHeight="1" spans="1:14">
      <c r="A12" s="17">
        <v>4</v>
      </c>
      <c r="B12" s="18" t="s">
        <v>27</v>
      </c>
      <c r="C12" s="21" t="s">
        <v>28</v>
      </c>
      <c r="D12" s="20" t="s">
        <v>29</v>
      </c>
      <c r="E12" s="20">
        <v>1</v>
      </c>
      <c r="F12" s="34"/>
      <c r="G12" s="32"/>
      <c r="H12" s="33">
        <f t="shared" si="0"/>
        <v>0</v>
      </c>
      <c r="I12" s="33">
        <f t="shared" si="1"/>
        <v>0</v>
      </c>
      <c r="J12" s="33">
        <f t="shared" si="2"/>
        <v>0</v>
      </c>
      <c r="K12" s="41" t="s">
        <v>30</v>
      </c>
      <c r="L12" s="40"/>
      <c r="N12" s="40"/>
    </row>
    <row r="13" ht="39.75" customHeight="1" spans="1:14">
      <c r="A13" s="17">
        <v>5</v>
      </c>
      <c r="B13" s="18" t="s">
        <v>31</v>
      </c>
      <c r="C13" s="22" t="s">
        <v>32</v>
      </c>
      <c r="D13" s="20" t="s">
        <v>29</v>
      </c>
      <c r="E13" s="20">
        <v>12</v>
      </c>
      <c r="F13" s="34"/>
      <c r="G13" s="32"/>
      <c r="H13" s="33">
        <f t="shared" si="0"/>
        <v>0</v>
      </c>
      <c r="I13" s="33">
        <f t="shared" si="1"/>
        <v>0</v>
      </c>
      <c r="J13" s="33">
        <f t="shared" si="2"/>
        <v>0</v>
      </c>
      <c r="K13" s="41"/>
      <c r="L13" s="40"/>
      <c r="N13" s="40"/>
    </row>
    <row r="14" ht="24" customHeight="1" spans="1:14">
      <c r="A14" s="17">
        <v>6</v>
      </c>
      <c r="B14" s="18" t="s">
        <v>33</v>
      </c>
      <c r="C14" s="21" t="s">
        <v>34</v>
      </c>
      <c r="D14" s="20" t="s">
        <v>29</v>
      </c>
      <c r="E14" s="20">
        <v>12</v>
      </c>
      <c r="F14" s="34"/>
      <c r="G14" s="32"/>
      <c r="H14" s="33">
        <f t="shared" si="0"/>
        <v>0</v>
      </c>
      <c r="I14" s="33">
        <f t="shared" si="1"/>
        <v>0</v>
      </c>
      <c r="J14" s="33">
        <f t="shared" si="2"/>
        <v>0</v>
      </c>
      <c r="K14" s="41"/>
      <c r="L14" s="40"/>
      <c r="N14" s="40"/>
    </row>
    <row r="15" ht="24" customHeight="1" spans="1:14">
      <c r="A15" s="17">
        <v>7</v>
      </c>
      <c r="B15" s="18" t="s">
        <v>35</v>
      </c>
      <c r="C15" s="20" t="s">
        <v>36</v>
      </c>
      <c r="D15" s="20" t="s">
        <v>37</v>
      </c>
      <c r="E15" s="20">
        <v>1</v>
      </c>
      <c r="F15" s="34"/>
      <c r="G15" s="32"/>
      <c r="H15" s="33">
        <f t="shared" si="0"/>
        <v>0</v>
      </c>
      <c r="I15" s="33">
        <f t="shared" si="1"/>
        <v>0</v>
      </c>
      <c r="J15" s="33">
        <f t="shared" si="2"/>
        <v>0</v>
      </c>
      <c r="K15" s="41"/>
      <c r="L15" s="40"/>
      <c r="N15" s="40"/>
    </row>
    <row r="16" ht="33.75" customHeight="1" spans="1:14">
      <c r="A16" s="17">
        <v>8</v>
      </c>
      <c r="B16" s="18" t="s">
        <v>38</v>
      </c>
      <c r="C16" s="22" t="s">
        <v>39</v>
      </c>
      <c r="D16" s="20" t="s">
        <v>37</v>
      </c>
      <c r="E16" s="20">
        <v>1</v>
      </c>
      <c r="F16" s="34"/>
      <c r="G16" s="32"/>
      <c r="H16" s="33">
        <f t="shared" si="0"/>
        <v>0</v>
      </c>
      <c r="I16" s="33">
        <f t="shared" si="1"/>
        <v>0</v>
      </c>
      <c r="J16" s="33">
        <f t="shared" si="2"/>
        <v>0</v>
      </c>
      <c r="K16" s="41"/>
      <c r="L16" s="40"/>
      <c r="N16" s="40"/>
    </row>
    <row r="17" ht="24" customHeight="1" spans="1:14">
      <c r="A17" s="17">
        <v>9</v>
      </c>
      <c r="B17" s="18" t="s">
        <v>40</v>
      </c>
      <c r="C17" s="22" t="s">
        <v>41</v>
      </c>
      <c r="D17" s="20" t="s">
        <v>42</v>
      </c>
      <c r="E17" s="20">
        <v>3</v>
      </c>
      <c r="F17" s="34"/>
      <c r="G17" s="32"/>
      <c r="H17" s="33">
        <f t="shared" si="0"/>
        <v>0</v>
      </c>
      <c r="I17" s="33">
        <f t="shared" si="1"/>
        <v>0</v>
      </c>
      <c r="J17" s="33">
        <f t="shared" si="2"/>
        <v>0</v>
      </c>
      <c r="K17" s="41"/>
      <c r="L17" s="40"/>
      <c r="N17" s="40"/>
    </row>
    <row r="18" ht="24" customHeight="1" spans="1:11">
      <c r="A18" s="23" t="s">
        <v>43</v>
      </c>
      <c r="B18" s="24"/>
      <c r="C18" s="25"/>
      <c r="D18" s="25"/>
      <c r="E18" s="25"/>
      <c r="F18" s="25"/>
      <c r="G18" s="35"/>
      <c r="H18" s="36"/>
      <c r="I18" s="42">
        <f>SUM(I9:I17)</f>
        <v>0</v>
      </c>
      <c r="J18" s="43">
        <f>SUM(J9:J17)</f>
        <v>0</v>
      </c>
      <c r="K18" s="41"/>
    </row>
    <row r="19" ht="45" customHeight="1" spans="1:11">
      <c r="A19" s="26" t="s">
        <v>44</v>
      </c>
      <c r="B19" s="27"/>
      <c r="C19" s="27"/>
      <c r="D19" s="27"/>
      <c r="E19" s="27"/>
      <c r="F19" s="27"/>
      <c r="G19" s="27"/>
      <c r="H19" s="27"/>
      <c r="I19" s="27"/>
      <c r="J19" s="27"/>
      <c r="K19" s="27"/>
    </row>
    <row r="20" spans="1:11">
      <c r="A20" s="28"/>
      <c r="B20" s="28"/>
      <c r="C20" s="28"/>
      <c r="D20" s="28"/>
      <c r="E20" s="28"/>
      <c r="F20" s="28"/>
      <c r="G20" s="28"/>
      <c r="H20" s="28"/>
      <c r="I20" s="28"/>
      <c r="J20" s="28"/>
      <c r="K20" s="28"/>
    </row>
    <row r="21" ht="23.2" spans="1:11">
      <c r="A21" s="29" t="s">
        <v>45</v>
      </c>
      <c r="B21" s="29"/>
      <c r="C21" s="29"/>
      <c r="D21" s="29"/>
      <c r="E21" s="29"/>
      <c r="F21" s="29"/>
      <c r="G21" s="29"/>
      <c r="H21" s="29"/>
      <c r="I21" s="29"/>
      <c r="J21" s="29"/>
      <c r="K21" s="29"/>
    </row>
    <row r="22" ht="23.2" spans="1:11">
      <c r="A22" s="29" t="s">
        <v>46</v>
      </c>
      <c r="B22" s="29"/>
      <c r="C22" s="29"/>
      <c r="D22" s="29"/>
      <c r="E22" s="29"/>
      <c r="F22" s="29"/>
      <c r="G22" s="29"/>
      <c r="H22" s="29"/>
      <c r="I22" s="29"/>
      <c r="J22" s="29"/>
      <c r="K22" s="29"/>
    </row>
  </sheetData>
  <mergeCells count="15">
    <mergeCell ref="A1:K1"/>
    <mergeCell ref="A2:B2"/>
    <mergeCell ref="C2:K2"/>
    <mergeCell ref="C3:K3"/>
    <mergeCell ref="C4:K4"/>
    <mergeCell ref="C5:K5"/>
    <mergeCell ref="A6:B6"/>
    <mergeCell ref="C6:K6"/>
    <mergeCell ref="A7:K7"/>
    <mergeCell ref="B18:H18"/>
    <mergeCell ref="A19:K19"/>
    <mergeCell ref="A20:K20"/>
    <mergeCell ref="A21:K21"/>
    <mergeCell ref="A22:K22"/>
    <mergeCell ref="A3:B5"/>
  </mergeCells>
  <pageMargins left="0.31496062992126" right="0.31496062992126" top="0.748031496062992" bottom="0.748031496062992" header="0.31496062992126" footer="0.31496062992126"/>
  <pageSetup paperSize="9" scale="8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xb21cn</dc:creator>
  <cp:lastModifiedBy>珊珊</cp:lastModifiedBy>
  <dcterms:created xsi:type="dcterms:W3CDTF">2022-10-12T14:36:00Z</dcterms:created>
  <cp:lastPrinted>2025-02-20T10:10:00Z</cp:lastPrinted>
  <dcterms:modified xsi:type="dcterms:W3CDTF">2025-06-30T17:07:34Z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FAD9C5B9946B415984B3BCBF36148750_13</vt:lpwstr>
  </property>
  <property fmtid="{D5CDD505-2E9C-101B-9397-08002B2CF9AE}" pid="3" name="KSOProductBuildVer">
    <vt:lpwstr>2052-7.4.1.8983</vt:lpwstr>
  </property>
</Properties>
</file>