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<sst xmlns="http://schemas.openxmlformats.org/spreadsheetml/2006/main" count="100" uniqueCount="79">
  <si>
    <t>报  价  单</t>
  </si>
  <si>
    <t xml:space="preserve"> 客户名称：</t>
  </si>
  <si>
    <t>深圳时尚小镇美憬阁精选酒店</t>
  </si>
  <si>
    <t>报价单位：</t>
  </si>
  <si>
    <t>报价单位名称：</t>
  </si>
  <si>
    <t>报价单位地址：</t>
  </si>
  <si>
    <t>报价单位联系人：                  联系方式：              邮箱：</t>
  </si>
  <si>
    <t>酒店联系人：</t>
  </si>
  <si>
    <t>王经理：联系电话：158 8970 8885                  龙小姐：联系电话：190 6518 9710</t>
  </si>
  <si>
    <t>序号</t>
  </si>
  <si>
    <t>项目名称</t>
  </si>
  <si>
    <t>品牌/型号规格</t>
  </si>
  <si>
    <t>单位</t>
  </si>
  <si>
    <t>数量</t>
  </si>
  <si>
    <t>税前单价</t>
  </si>
  <si>
    <t>税率</t>
  </si>
  <si>
    <t>税后单价</t>
  </si>
  <si>
    <t>税前合价</t>
  </si>
  <si>
    <t>税后合价</t>
  </si>
  <si>
    <t>备注</t>
  </si>
  <si>
    <t>音频隔离器</t>
  </si>
  <si>
    <t>绿联绿联3.5MM音频隔离器 90491</t>
  </si>
  <si>
    <t>个</t>
  </si>
  <si>
    <t>音量调节器</t>
  </si>
  <si>
    <t>JEQLO主机(ne5532)+电源+3.5音频线</t>
  </si>
  <si>
    <t>3.5转卡侬公音频线</t>
  </si>
  <si>
    <t>秋叶原3米</t>
  </si>
  <si>
    <t>条</t>
  </si>
  <si>
    <t>3.5转卡侬母音频线</t>
  </si>
  <si>
    <t>含机座建设</t>
  </si>
  <si>
    <t>Type-c转3.5MM耳机孔</t>
  </si>
  <si>
    <t>奥多金Type-c转3.5MM耳机孔</t>
  </si>
  <si>
    <t>台式话筒支架</t>
  </si>
  <si>
    <t>好牧人36CM</t>
  </si>
  <si>
    <t>讲台鹅颈麦</t>
  </si>
  <si>
    <t>森海塞尔MEG 14-40+MAT133 SB</t>
  </si>
  <si>
    <t>套</t>
  </si>
  <si>
    <t>无线麦克风防滑圈黑色</t>
  </si>
  <si>
    <t>舒籁SKU-2-黑色 四角圈</t>
  </si>
  <si>
    <t>HDMI视频切换器</t>
  </si>
  <si>
    <t>迈拓维矩MT-HD44H</t>
  </si>
  <si>
    <t>台</t>
  </si>
  <si>
    <t>HDMI高清线</t>
  </si>
  <si>
    <t>绿联绿联光纤HDMI线2.0版 4K60Hz15米45504</t>
  </si>
  <si>
    <t>绿联绿联光纤HDMI线2.0版 4K60Hz15米45505</t>
  </si>
  <si>
    <t>Type-c转HDMI</t>
  </si>
  <si>
    <t>绿联绿联15760 4K60/2K144Hz</t>
  </si>
  <si>
    <t>苹果Lightning转HDMI</t>
  </si>
  <si>
    <t>毕亚兹Lightning转HDMI线1.8米</t>
  </si>
  <si>
    <t>LED分频器</t>
  </si>
  <si>
    <t>extron（爱思创）DA4 HD 4K PLUS（一进四出）</t>
  </si>
  <si>
    <t>强光激光笔</t>
  </si>
  <si>
    <t>ASiNG大行ASiNG大行A17大功率激光笔</t>
  </si>
  <si>
    <t>支</t>
  </si>
  <si>
    <t>投影机</t>
  </si>
  <si>
    <t>爱普生CB-L520U（5200流明）（带移动底座）</t>
  </si>
  <si>
    <t>移动幕布带支架</t>
  </si>
  <si>
    <t>钻石120寸 16:9 支架幕</t>
  </si>
  <si>
    <t>调音台</t>
  </si>
  <si>
    <t>美奇FX16V3</t>
  </si>
  <si>
    <t>音响</t>
  </si>
  <si>
    <t>美奇SRM-FLEX</t>
  </si>
  <si>
    <t>话筒</t>
  </si>
  <si>
    <t>森海塞尔EWD-835（一托一）</t>
  </si>
  <si>
    <t>音频处理器</t>
  </si>
  <si>
    <t>DBXCX2400（二进四出)</t>
  </si>
  <si>
    <t>电源时序器</t>
  </si>
  <si>
    <t>LSYSP108（八位）</t>
  </si>
  <si>
    <t>航空箱</t>
  </si>
  <si>
    <t>国标定制加厚16u双层防震三开门带抽屉</t>
  </si>
  <si>
    <t>音箱线100米</t>
  </si>
  <si>
    <t>秋叶原纯铜200芯 100米</t>
  </si>
  <si>
    <t>卷</t>
  </si>
  <si>
    <t>移动音箱线材配件</t>
  </si>
  <si>
    <t>秋叶原移动音响设备连接线（如话筒与调音台、调音台到处理器、处理器到音响等相关材料及配件）</t>
  </si>
  <si>
    <t>合计：</t>
  </si>
  <si>
    <t>备注：以上报价含税含运费。按要求送到指定地点。
注意：增值税专用发票须按商品明细开具，否则本公司有权拒绝接收不合法规的发票，直到提供正规专票后才予以付款，请知悉！
付款方式：月结</t>
  </si>
  <si>
    <t>供应商确认(盖章）：</t>
  </si>
  <si>
    <t xml:space="preserve">                              报价日期：2025/07   报价有效期：   2025/12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</si>
</sst>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</font>
    <font>
      <sz val="24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9"/>
      <color rgb="FFFF0000"/>
      <name val="黑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</font>
    <font>
      <sz val="10"/>
      <color theme="1"/>
      <name val="黑体"/>
      <charset val="134"/>
    </font>
    <font>
      <b/>
      <sz val="10"/>
      <color rgb="FF000000"/>
      <name val="黑体"/>
      <charset val="134"/>
    </font>
    <font>
      <b/>
      <sz val="10"/>
      <color theme="1"/>
      <name val="黑体"/>
      <charset val="134"/>
    </font>
    <font>
      <sz val="11"/>
      <color rgb="FFFF0000"/>
      <name val="黑体"/>
      <charset val="134"/>
    </font>
    <font>
      <b/>
      <sz val="16"/>
      <color theme="1"/>
      <name val="黑体"/>
      <charset val="134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7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/>
    </xf>
    <xf numFmtId="0" fontId="3" fillId="0" borderId="3" xfId="0" applyNumberFormat="1" applyFont="1" applyBorder="1" applyAlignment="1">
      <alignment horizontal="left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4" fillId="0" borderId="10" xfId="0" applyNumberFormat="1" applyFont="1" applyBorder="1" applyAlignment="1">
      <alignment horizontal="left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10" xfId="3" applyNumberFormat="1" applyFont="1" applyFill="1" applyBorder="1" applyAlignment="1">
      <alignment horizontal="center" vertical="center" wrapText="1"/>
    </xf>
    <xf numFmtId="0" fontId="5" fillId="0" borderId="10" xfId="0" applyNumberFormat="1" applyFont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 wrapText="1"/>
    </xf>
    <xf numFmtId="176" fontId="6" fillId="3" borderId="10" xfId="0" applyNumberFormat="1" applyFont="1" applyFill="1" applyBorder="1" applyAlignment="1">
      <alignment horizontal="center" vertical="center" wrapText="1"/>
    </xf>
    <xf numFmtId="9" fontId="6" fillId="3" borderId="10" xfId="3" applyNumberFormat="1" applyFont="1" applyFill="1" applyBorder="1" applyAlignment="1">
      <alignment horizontal="center" vertical="center" wrapText="1"/>
    </xf>
    <xf numFmtId="176" fontId="7" fillId="3" borderId="10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Border="1" applyAlignment="1">
      <alignment horizontal="center" vertical="center" wrapText="1"/>
    </xf>
    <xf numFmtId="0" fontId="5" fillId="0" borderId="10" xfId="0" applyNumberFormat="1" applyFont="1" applyBorder="1" applyAlignment="1">
      <alignment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9" fillId="0" borderId="10" xfId="0" applyNumberFormat="1" applyFont="1" applyBorder="1" applyAlignment="1">
      <alignment horizontal="left" vertical="center" wrapText="1"/>
    </xf>
    <xf numFmtId="0" fontId="10" fillId="0" borderId="10" xfId="0" applyNumberFormat="1" applyFont="1" applyBorder="1" applyAlignment="1">
      <alignment horizontal="left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/>
    </xf>
    <xf numFmtId="0" fontId="12" fillId="0" borderId="10" xfId="6" applyNumberFormat="1" applyFont="1" applyFill="1" applyBorder="1" applyAlignment="1" applyProtection="1">
      <alignment vertical="center" wrapText="1"/>
      <protection locked="0"/>
    </xf>
    <xf numFmtId="0" fontId="13" fillId="0" borderId="0" xfId="0" applyNumberFormat="1" applyFont="1" applyFill="1" applyBorder="1" applyAlignment="1" applyProtection="1">
      <alignment vertical="center" wrapText="1"/>
      <protection locked="0"/>
    </xf>
    <xf numFmtId="0" fontId="7" fillId="3" borderId="10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Hyperlink 2" xfId="49"/>
    <cellStyle name="常规 2" xfId="50"/>
    <cellStyle name="常规 3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8"/>
  <sheetViews>
    <sheetView tabSelected="1" zoomScale="85" zoomScaleNormal="85" workbookViewId="0">
      <selection activeCell="G42" sqref="G42"/>
    </sheetView>
  </sheetViews>
  <sheetFormatPr defaultColWidth="9" defaultRowHeight="13.5"/>
  <cols>
    <col min="1" max="1" width="11.75" customWidth="1"/>
    <col min="2" max="2" width="23.25" customWidth="1"/>
    <col min="3" max="3" width="39.25" customWidth="1"/>
    <col min="4" max="4" width="7" customWidth="1"/>
    <col min="5" max="5" width="6.625" customWidth="1"/>
    <col min="6" max="6" width="11.625" customWidth="1"/>
    <col min="7" max="7" width="10.125"/>
    <col min="8" max="8" width="10" customWidth="1"/>
    <col min="9" max="9" width="13.25" customWidth="1"/>
    <col min="10" max="10" width="11.625" customWidth="1"/>
    <col min="11" max="11" width="33.75" customWidth="1"/>
    <col min="12" max="12" width="20.375" customWidth="1"/>
  </cols>
  <sheetData>
    <row r="1" ht="31.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2.5" customHeight="1" spans="1:11">
      <c r="A2" s="2" t="s">
        <v>1</v>
      </c>
      <c r="B2" s="3"/>
      <c r="C2" s="4" t="s">
        <v>2</v>
      </c>
      <c r="D2" s="5"/>
      <c r="E2" s="5"/>
      <c r="F2" s="5"/>
      <c r="G2" s="5"/>
      <c r="H2" s="5"/>
      <c r="I2" s="5"/>
      <c r="J2" s="5"/>
      <c r="K2" s="33"/>
    </row>
    <row r="3" ht="22.5" customHeight="1" spans="1:11">
      <c r="A3" s="6" t="s">
        <v>3</v>
      </c>
      <c r="B3" s="7"/>
      <c r="C3" s="8" t="s">
        <v>4</v>
      </c>
      <c r="D3" s="9"/>
      <c r="E3" s="9"/>
      <c r="F3" s="9"/>
      <c r="G3" s="9"/>
      <c r="H3" s="9"/>
      <c r="I3" s="9"/>
      <c r="J3" s="9"/>
      <c r="K3" s="34"/>
    </row>
    <row r="4" ht="22.5" customHeight="1" spans="1:11">
      <c r="A4" s="10"/>
      <c r="B4" s="11"/>
      <c r="C4" s="8" t="s">
        <v>5</v>
      </c>
      <c r="D4" s="9"/>
      <c r="E4" s="9"/>
      <c r="F4" s="9"/>
      <c r="G4" s="9"/>
      <c r="H4" s="9"/>
      <c r="I4" s="9"/>
      <c r="J4" s="9"/>
      <c r="K4" s="34"/>
    </row>
    <row r="5" ht="22.5" customHeight="1" spans="1:11">
      <c r="A5" s="12"/>
      <c r="B5" s="13"/>
      <c r="C5" s="8" t="s">
        <v>6</v>
      </c>
      <c r="D5" s="9"/>
      <c r="E5" s="9"/>
      <c r="F5" s="9"/>
      <c r="G5" s="9"/>
      <c r="H5" s="9"/>
      <c r="I5" s="9"/>
      <c r="J5" s="9"/>
      <c r="K5" s="34"/>
    </row>
    <row r="6" ht="22.5" customHeight="1" spans="1:11">
      <c r="A6" s="2" t="s">
        <v>7</v>
      </c>
      <c r="B6" s="3"/>
      <c r="C6" s="4" t="s">
        <v>8</v>
      </c>
      <c r="D6" s="5"/>
      <c r="E6" s="5"/>
      <c r="F6" s="5"/>
      <c r="G6" s="5"/>
      <c r="H6" s="5"/>
      <c r="I6" s="5"/>
      <c r="J6" s="5"/>
      <c r="K6" s="33"/>
    </row>
    <row r="7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</row>
    <row r="8" ht="27" customHeight="1" spans="1:11">
      <c r="A8" s="15" t="s">
        <v>9</v>
      </c>
      <c r="B8" s="15" t="s">
        <v>10</v>
      </c>
      <c r="C8" s="15" t="s">
        <v>11</v>
      </c>
      <c r="D8" s="15" t="s">
        <v>12</v>
      </c>
      <c r="E8" s="15" t="s">
        <v>13</v>
      </c>
      <c r="F8" s="15" t="s">
        <v>14</v>
      </c>
      <c r="G8" s="16" t="s">
        <v>15</v>
      </c>
      <c r="H8" s="15" t="s">
        <v>16</v>
      </c>
      <c r="I8" s="15" t="s">
        <v>17</v>
      </c>
      <c r="J8" s="15" t="s">
        <v>18</v>
      </c>
      <c r="K8" s="15" t="s">
        <v>19</v>
      </c>
    </row>
    <row r="9" ht="24" customHeight="1" spans="1:14">
      <c r="A9" s="17">
        <v>1</v>
      </c>
      <c r="B9" s="18" t="s">
        <v>20</v>
      </c>
      <c r="C9" s="19" t="s">
        <v>21</v>
      </c>
      <c r="D9" s="18" t="s">
        <v>22</v>
      </c>
      <c r="E9" s="18">
        <v>4</v>
      </c>
      <c r="F9" s="20"/>
      <c r="G9" s="21">
        <v>0.13</v>
      </c>
      <c r="H9" s="22">
        <f>F9+(F9*G9)</f>
        <v>0</v>
      </c>
      <c r="I9" s="22">
        <f>E9*F9</f>
        <v>0</v>
      </c>
      <c r="J9" s="22">
        <f>E9*H9</f>
        <v>0</v>
      </c>
      <c r="K9" s="35"/>
      <c r="L9" s="36"/>
      <c r="N9" s="36"/>
    </row>
    <row r="10" ht="24" customHeight="1" spans="1:14">
      <c r="A10" s="17">
        <v>2</v>
      </c>
      <c r="B10" s="18" t="s">
        <v>23</v>
      </c>
      <c r="C10" s="19" t="s">
        <v>24</v>
      </c>
      <c r="D10" s="18" t="s">
        <v>22</v>
      </c>
      <c r="E10" s="18">
        <v>2</v>
      </c>
      <c r="F10" s="23"/>
      <c r="G10" s="21">
        <v>0.13</v>
      </c>
      <c r="H10" s="22">
        <f>F10+(F10*G10)</f>
        <v>0</v>
      </c>
      <c r="I10" s="22">
        <f>E10*F10</f>
        <v>0</v>
      </c>
      <c r="J10" s="22">
        <f>E10*H10</f>
        <v>0</v>
      </c>
      <c r="K10" s="37"/>
      <c r="L10" s="36"/>
      <c r="N10" s="36"/>
    </row>
    <row r="11" ht="24" customHeight="1" spans="1:14">
      <c r="A11" s="17">
        <v>3</v>
      </c>
      <c r="B11" s="18" t="s">
        <v>25</v>
      </c>
      <c r="C11" s="19" t="s">
        <v>26</v>
      </c>
      <c r="D11" s="18" t="s">
        <v>27</v>
      </c>
      <c r="E11" s="18">
        <v>5</v>
      </c>
      <c r="F11" s="23"/>
      <c r="G11" s="21">
        <v>0.13</v>
      </c>
      <c r="H11" s="22">
        <f t="shared" ref="H11:H33" si="0">F11+(F11*G11)</f>
        <v>0</v>
      </c>
      <c r="I11" s="22">
        <f t="shared" ref="I11:I33" si="1">E11*F11</f>
        <v>0</v>
      </c>
      <c r="J11" s="22">
        <f t="shared" ref="J11:J33" si="2">E11*H11</f>
        <v>0</v>
      </c>
      <c r="K11" s="37"/>
      <c r="L11" s="36"/>
      <c r="N11" s="36"/>
    </row>
    <row r="12" ht="39" customHeight="1" spans="1:14">
      <c r="A12" s="17">
        <v>4</v>
      </c>
      <c r="B12" s="18" t="s">
        <v>28</v>
      </c>
      <c r="C12" s="19" t="s">
        <v>26</v>
      </c>
      <c r="D12" s="18" t="s">
        <v>27</v>
      </c>
      <c r="E12" s="18">
        <v>2</v>
      </c>
      <c r="F12" s="23"/>
      <c r="G12" s="21">
        <v>0.13</v>
      </c>
      <c r="H12" s="22">
        <f t="shared" si="0"/>
        <v>0</v>
      </c>
      <c r="I12" s="22">
        <f t="shared" si="1"/>
        <v>0</v>
      </c>
      <c r="J12" s="22">
        <f t="shared" si="2"/>
        <v>0</v>
      </c>
      <c r="K12" s="37" t="s">
        <v>29</v>
      </c>
      <c r="L12" s="36"/>
      <c r="N12" s="36"/>
    </row>
    <row r="13" ht="39" customHeight="1" spans="1:14">
      <c r="A13" s="17">
        <v>5</v>
      </c>
      <c r="B13" s="18" t="s">
        <v>30</v>
      </c>
      <c r="C13" s="19" t="s">
        <v>31</v>
      </c>
      <c r="D13" s="18" t="s">
        <v>22</v>
      </c>
      <c r="E13" s="18">
        <v>5</v>
      </c>
      <c r="F13" s="23"/>
      <c r="G13" s="21">
        <v>0.13</v>
      </c>
      <c r="H13" s="22">
        <f t="shared" si="0"/>
        <v>0</v>
      </c>
      <c r="I13" s="22">
        <f t="shared" si="1"/>
        <v>0</v>
      </c>
      <c r="J13" s="22">
        <f t="shared" si="2"/>
        <v>0</v>
      </c>
      <c r="K13" s="37"/>
      <c r="L13" s="36"/>
      <c r="N13" s="36"/>
    </row>
    <row r="14" ht="39" customHeight="1" spans="1:14">
      <c r="A14" s="17">
        <v>6</v>
      </c>
      <c r="B14" s="18" t="s">
        <v>32</v>
      </c>
      <c r="C14" s="19" t="s">
        <v>33</v>
      </c>
      <c r="D14" s="18" t="s">
        <v>22</v>
      </c>
      <c r="E14" s="18">
        <v>12</v>
      </c>
      <c r="F14" s="23"/>
      <c r="G14" s="21">
        <v>0.13</v>
      </c>
      <c r="H14" s="22">
        <f t="shared" si="0"/>
        <v>0</v>
      </c>
      <c r="I14" s="22">
        <f t="shared" si="1"/>
        <v>0</v>
      </c>
      <c r="J14" s="22">
        <f t="shared" si="2"/>
        <v>0</v>
      </c>
      <c r="K14" s="37"/>
      <c r="L14" s="36"/>
      <c r="N14" s="36"/>
    </row>
    <row r="15" ht="39" customHeight="1" spans="1:14">
      <c r="A15" s="17">
        <v>7</v>
      </c>
      <c r="B15" s="18" t="s">
        <v>34</v>
      </c>
      <c r="C15" s="19" t="s">
        <v>35</v>
      </c>
      <c r="D15" s="18" t="s">
        <v>36</v>
      </c>
      <c r="E15" s="18">
        <v>6</v>
      </c>
      <c r="F15" s="23"/>
      <c r="G15" s="21">
        <v>0.13</v>
      </c>
      <c r="H15" s="22">
        <f t="shared" si="0"/>
        <v>0</v>
      </c>
      <c r="I15" s="22">
        <f t="shared" si="1"/>
        <v>0</v>
      </c>
      <c r="J15" s="22">
        <f t="shared" si="2"/>
        <v>0</v>
      </c>
      <c r="K15" s="37"/>
      <c r="L15" s="36"/>
      <c r="N15" s="36"/>
    </row>
    <row r="16" ht="39" customHeight="1" spans="1:14">
      <c r="A16" s="17">
        <v>8</v>
      </c>
      <c r="B16" s="18" t="s">
        <v>37</v>
      </c>
      <c r="C16" s="19" t="s">
        <v>38</v>
      </c>
      <c r="D16" s="18" t="s">
        <v>22</v>
      </c>
      <c r="E16" s="18">
        <v>30</v>
      </c>
      <c r="F16" s="23"/>
      <c r="G16" s="21">
        <v>0.13</v>
      </c>
      <c r="H16" s="22">
        <f t="shared" si="0"/>
        <v>0</v>
      </c>
      <c r="I16" s="22">
        <f t="shared" si="1"/>
        <v>0</v>
      </c>
      <c r="J16" s="22">
        <f t="shared" si="2"/>
        <v>0</v>
      </c>
      <c r="K16" s="37"/>
      <c r="L16" s="36"/>
      <c r="N16" s="36"/>
    </row>
    <row r="17" ht="39" customHeight="1" spans="1:14">
      <c r="A17" s="17">
        <v>9</v>
      </c>
      <c r="B17" s="18" t="s">
        <v>39</v>
      </c>
      <c r="C17" s="19" t="s">
        <v>40</v>
      </c>
      <c r="D17" s="18" t="s">
        <v>41</v>
      </c>
      <c r="E17" s="18">
        <v>2</v>
      </c>
      <c r="F17" s="23"/>
      <c r="G17" s="21">
        <v>0.13</v>
      </c>
      <c r="H17" s="22">
        <f t="shared" si="0"/>
        <v>0</v>
      </c>
      <c r="I17" s="22">
        <f t="shared" si="1"/>
        <v>0</v>
      </c>
      <c r="J17" s="22">
        <f t="shared" si="2"/>
        <v>0</v>
      </c>
      <c r="K17" s="37"/>
      <c r="L17" s="36"/>
      <c r="N17" s="36"/>
    </row>
    <row r="18" ht="39" customHeight="1" spans="1:14">
      <c r="A18" s="17">
        <v>10</v>
      </c>
      <c r="B18" s="18" t="s">
        <v>42</v>
      </c>
      <c r="C18" s="19" t="s">
        <v>43</v>
      </c>
      <c r="D18" s="18" t="s">
        <v>27</v>
      </c>
      <c r="E18" s="18">
        <v>2</v>
      </c>
      <c r="F18" s="23"/>
      <c r="G18" s="21">
        <v>0.13</v>
      </c>
      <c r="H18" s="22">
        <f t="shared" si="0"/>
        <v>0</v>
      </c>
      <c r="I18" s="22">
        <f t="shared" si="1"/>
        <v>0</v>
      </c>
      <c r="J18" s="22">
        <f t="shared" si="2"/>
        <v>0</v>
      </c>
      <c r="K18" s="37"/>
      <c r="L18" s="36"/>
      <c r="N18" s="36"/>
    </row>
    <row r="19" ht="39" customHeight="1" spans="1:14">
      <c r="A19" s="17">
        <v>11</v>
      </c>
      <c r="B19" s="18" t="s">
        <v>42</v>
      </c>
      <c r="C19" s="19" t="s">
        <v>44</v>
      </c>
      <c r="D19" s="18" t="s">
        <v>27</v>
      </c>
      <c r="E19" s="18">
        <v>2</v>
      </c>
      <c r="F19" s="23"/>
      <c r="G19" s="21">
        <v>0.13</v>
      </c>
      <c r="H19" s="22">
        <f t="shared" si="0"/>
        <v>0</v>
      </c>
      <c r="I19" s="22">
        <f t="shared" si="1"/>
        <v>0</v>
      </c>
      <c r="J19" s="22">
        <f t="shared" si="2"/>
        <v>0</v>
      </c>
      <c r="K19" s="37"/>
      <c r="L19" s="36"/>
      <c r="N19" s="36"/>
    </row>
    <row r="20" ht="39" customHeight="1" spans="1:14">
      <c r="A20" s="17">
        <v>12</v>
      </c>
      <c r="B20" s="18" t="s">
        <v>45</v>
      </c>
      <c r="C20" s="19" t="s">
        <v>46</v>
      </c>
      <c r="D20" s="18" t="s">
        <v>22</v>
      </c>
      <c r="E20" s="18">
        <v>5</v>
      </c>
      <c r="F20" s="23"/>
      <c r="G20" s="21">
        <v>0.13</v>
      </c>
      <c r="H20" s="22">
        <f t="shared" si="0"/>
        <v>0</v>
      </c>
      <c r="I20" s="22">
        <f t="shared" si="1"/>
        <v>0</v>
      </c>
      <c r="J20" s="22">
        <f t="shared" si="2"/>
        <v>0</v>
      </c>
      <c r="K20" s="37"/>
      <c r="L20" s="36"/>
      <c r="N20" s="36"/>
    </row>
    <row r="21" ht="39" customHeight="1" spans="1:14">
      <c r="A21" s="17">
        <v>13</v>
      </c>
      <c r="B21" s="18" t="s">
        <v>47</v>
      </c>
      <c r="C21" s="19" t="s">
        <v>48</v>
      </c>
      <c r="D21" s="18" t="s">
        <v>22</v>
      </c>
      <c r="E21" s="18">
        <v>3</v>
      </c>
      <c r="F21" s="23"/>
      <c r="G21" s="21">
        <v>0.13</v>
      </c>
      <c r="H21" s="22">
        <f t="shared" si="0"/>
        <v>0</v>
      </c>
      <c r="I21" s="22">
        <f t="shared" si="1"/>
        <v>0</v>
      </c>
      <c r="J21" s="22">
        <f t="shared" si="2"/>
        <v>0</v>
      </c>
      <c r="K21" s="37"/>
      <c r="L21" s="36"/>
      <c r="N21" s="36"/>
    </row>
    <row r="22" ht="39" customHeight="1" spans="1:14">
      <c r="A22" s="17">
        <v>14</v>
      </c>
      <c r="B22" s="18" t="s">
        <v>49</v>
      </c>
      <c r="C22" s="19" t="s">
        <v>50</v>
      </c>
      <c r="D22" s="18" t="s">
        <v>41</v>
      </c>
      <c r="E22" s="18">
        <v>1</v>
      </c>
      <c r="F22" s="23"/>
      <c r="G22" s="21">
        <v>0.13</v>
      </c>
      <c r="H22" s="22">
        <f t="shared" si="0"/>
        <v>0</v>
      </c>
      <c r="I22" s="22">
        <f t="shared" si="1"/>
        <v>0</v>
      </c>
      <c r="J22" s="22">
        <f t="shared" si="2"/>
        <v>0</v>
      </c>
      <c r="K22" s="37"/>
      <c r="L22" s="36"/>
      <c r="N22" s="36"/>
    </row>
    <row r="23" ht="39" customHeight="1" spans="1:14">
      <c r="A23" s="17">
        <v>15</v>
      </c>
      <c r="B23" s="18" t="s">
        <v>51</v>
      </c>
      <c r="C23" s="19" t="s">
        <v>52</v>
      </c>
      <c r="D23" s="18" t="s">
        <v>53</v>
      </c>
      <c r="E23" s="18">
        <v>4</v>
      </c>
      <c r="F23" s="23"/>
      <c r="G23" s="21">
        <v>0.13</v>
      </c>
      <c r="H23" s="22">
        <f t="shared" si="0"/>
        <v>0</v>
      </c>
      <c r="I23" s="22">
        <f t="shared" si="1"/>
        <v>0</v>
      </c>
      <c r="J23" s="22">
        <f t="shared" si="2"/>
        <v>0</v>
      </c>
      <c r="K23" s="37"/>
      <c r="L23" s="36"/>
      <c r="N23" s="36"/>
    </row>
    <row r="24" ht="39" customHeight="1" spans="1:14">
      <c r="A24" s="17">
        <v>16</v>
      </c>
      <c r="B24" s="18" t="s">
        <v>54</v>
      </c>
      <c r="C24" s="19" t="s">
        <v>55</v>
      </c>
      <c r="D24" s="18" t="s">
        <v>41</v>
      </c>
      <c r="E24" s="18">
        <v>2</v>
      </c>
      <c r="F24" s="23"/>
      <c r="G24" s="21">
        <v>0.13</v>
      </c>
      <c r="H24" s="22">
        <f t="shared" si="0"/>
        <v>0</v>
      </c>
      <c r="I24" s="22">
        <f t="shared" si="1"/>
        <v>0</v>
      </c>
      <c r="J24" s="22">
        <f t="shared" si="2"/>
        <v>0</v>
      </c>
      <c r="K24" s="37"/>
      <c r="L24" s="36"/>
      <c r="N24" s="36"/>
    </row>
    <row r="25" ht="39" customHeight="1" spans="1:14">
      <c r="A25" s="17">
        <v>17</v>
      </c>
      <c r="B25" s="18" t="s">
        <v>56</v>
      </c>
      <c r="C25" s="19" t="s">
        <v>57</v>
      </c>
      <c r="D25" s="18" t="s">
        <v>27</v>
      </c>
      <c r="E25" s="18">
        <v>2</v>
      </c>
      <c r="F25" s="23"/>
      <c r="G25" s="21">
        <v>0.13</v>
      </c>
      <c r="H25" s="22">
        <f t="shared" si="0"/>
        <v>0</v>
      </c>
      <c r="I25" s="22">
        <f t="shared" si="1"/>
        <v>0</v>
      </c>
      <c r="J25" s="22">
        <f t="shared" si="2"/>
        <v>0</v>
      </c>
      <c r="K25" s="37"/>
      <c r="L25" s="36"/>
      <c r="N25" s="36"/>
    </row>
    <row r="26" ht="39" customHeight="1" spans="1:14">
      <c r="A26" s="17">
        <v>18</v>
      </c>
      <c r="B26" s="18" t="s">
        <v>58</v>
      </c>
      <c r="C26" s="19" t="s">
        <v>59</v>
      </c>
      <c r="D26" s="18" t="s">
        <v>41</v>
      </c>
      <c r="E26" s="18">
        <v>2</v>
      </c>
      <c r="F26" s="23"/>
      <c r="G26" s="21">
        <v>0.13</v>
      </c>
      <c r="H26" s="22">
        <f t="shared" si="0"/>
        <v>0</v>
      </c>
      <c r="I26" s="22">
        <f t="shared" si="1"/>
        <v>0</v>
      </c>
      <c r="J26" s="22">
        <f t="shared" si="2"/>
        <v>0</v>
      </c>
      <c r="K26" s="37"/>
      <c r="L26" s="36"/>
      <c r="N26" s="36"/>
    </row>
    <row r="27" ht="39" customHeight="1" spans="1:14">
      <c r="A27" s="17">
        <v>19</v>
      </c>
      <c r="B27" s="18" t="s">
        <v>60</v>
      </c>
      <c r="C27" s="19" t="s">
        <v>61</v>
      </c>
      <c r="D27" s="18" t="s">
        <v>36</v>
      </c>
      <c r="E27" s="18">
        <v>4</v>
      </c>
      <c r="F27" s="23"/>
      <c r="G27" s="21">
        <v>0.13</v>
      </c>
      <c r="H27" s="22">
        <f t="shared" si="0"/>
        <v>0</v>
      </c>
      <c r="I27" s="22">
        <f t="shared" si="1"/>
        <v>0</v>
      </c>
      <c r="J27" s="22">
        <f t="shared" si="2"/>
        <v>0</v>
      </c>
      <c r="K27" s="37"/>
      <c r="L27" s="36"/>
      <c r="N27" s="36"/>
    </row>
    <row r="28" ht="39.75" customHeight="1" spans="1:14">
      <c r="A28" s="17">
        <v>20</v>
      </c>
      <c r="B28" s="18" t="s">
        <v>62</v>
      </c>
      <c r="C28" s="19" t="s">
        <v>63</v>
      </c>
      <c r="D28" s="18" t="s">
        <v>36</v>
      </c>
      <c r="E28" s="18">
        <v>4</v>
      </c>
      <c r="F28" s="23"/>
      <c r="G28" s="21">
        <v>0.13</v>
      </c>
      <c r="H28" s="22">
        <f t="shared" si="0"/>
        <v>0</v>
      </c>
      <c r="I28" s="22">
        <f t="shared" si="1"/>
        <v>0</v>
      </c>
      <c r="J28" s="22">
        <f t="shared" si="2"/>
        <v>0</v>
      </c>
      <c r="K28" s="37"/>
      <c r="L28" s="36"/>
      <c r="N28" s="36"/>
    </row>
    <row r="29" ht="24" customHeight="1" spans="1:14">
      <c r="A29" s="17">
        <v>21</v>
      </c>
      <c r="B29" s="18" t="s">
        <v>64</v>
      </c>
      <c r="C29" s="19" t="s">
        <v>65</v>
      </c>
      <c r="D29" s="18" t="s">
        <v>41</v>
      </c>
      <c r="E29" s="18">
        <v>2</v>
      </c>
      <c r="F29" s="23"/>
      <c r="G29" s="21">
        <v>0.13</v>
      </c>
      <c r="H29" s="22">
        <f t="shared" si="0"/>
        <v>0</v>
      </c>
      <c r="I29" s="22">
        <f t="shared" si="1"/>
        <v>0</v>
      </c>
      <c r="J29" s="22">
        <f t="shared" si="2"/>
        <v>0</v>
      </c>
      <c r="K29" s="37"/>
      <c r="L29" s="36"/>
      <c r="N29" s="36"/>
    </row>
    <row r="30" ht="24" customHeight="1" spans="1:14">
      <c r="A30" s="17">
        <v>22</v>
      </c>
      <c r="B30" s="18" t="s">
        <v>66</v>
      </c>
      <c r="C30" s="19" t="s">
        <v>67</v>
      </c>
      <c r="D30" s="18" t="s">
        <v>41</v>
      </c>
      <c r="E30" s="18">
        <v>2</v>
      </c>
      <c r="F30" s="23"/>
      <c r="G30" s="21">
        <v>0.13</v>
      </c>
      <c r="H30" s="22">
        <f t="shared" si="0"/>
        <v>0</v>
      </c>
      <c r="I30" s="22">
        <f t="shared" si="1"/>
        <v>0</v>
      </c>
      <c r="J30" s="22">
        <f t="shared" si="2"/>
        <v>0</v>
      </c>
      <c r="K30" s="37"/>
      <c r="L30" s="36"/>
      <c r="N30" s="36"/>
    </row>
    <row r="31" ht="24" customHeight="1" spans="1:14">
      <c r="A31" s="17">
        <v>23</v>
      </c>
      <c r="B31" s="18" t="s">
        <v>68</v>
      </c>
      <c r="C31" s="19" t="s">
        <v>69</v>
      </c>
      <c r="D31" s="18" t="s">
        <v>22</v>
      </c>
      <c r="E31" s="18">
        <v>2</v>
      </c>
      <c r="F31" s="23"/>
      <c r="G31" s="21">
        <v>0.13</v>
      </c>
      <c r="H31" s="22"/>
      <c r="I31" s="22"/>
      <c r="J31" s="22"/>
      <c r="K31" s="37"/>
      <c r="L31" s="36"/>
      <c r="N31" s="36"/>
    </row>
    <row r="32" ht="33.75" customHeight="1" spans="1:14">
      <c r="A32" s="17">
        <v>24</v>
      </c>
      <c r="B32" s="18" t="s">
        <v>70</v>
      </c>
      <c r="C32" s="19" t="s">
        <v>71</v>
      </c>
      <c r="D32" s="18" t="s">
        <v>72</v>
      </c>
      <c r="E32" s="18">
        <v>2</v>
      </c>
      <c r="F32" s="23"/>
      <c r="G32" s="21">
        <v>0.13</v>
      </c>
      <c r="H32" s="22">
        <f t="shared" si="0"/>
        <v>0</v>
      </c>
      <c r="I32" s="22">
        <f t="shared" si="1"/>
        <v>0</v>
      </c>
      <c r="J32" s="22">
        <f t="shared" si="2"/>
        <v>0</v>
      </c>
      <c r="K32" s="37"/>
      <c r="L32" s="36"/>
      <c r="N32" s="36"/>
    </row>
    <row r="33" ht="63.75" customHeight="1" spans="1:14">
      <c r="A33" s="17">
        <v>25</v>
      </c>
      <c r="B33" s="18" t="s">
        <v>73</v>
      </c>
      <c r="C33" s="19" t="s">
        <v>74</v>
      </c>
      <c r="D33" s="18" t="s">
        <v>36</v>
      </c>
      <c r="E33" s="18">
        <v>2</v>
      </c>
      <c r="F33" s="23"/>
      <c r="G33" s="21">
        <v>0.13</v>
      </c>
      <c r="H33" s="22">
        <f t="shared" si="0"/>
        <v>0</v>
      </c>
      <c r="I33" s="22">
        <f t="shared" si="1"/>
        <v>0</v>
      </c>
      <c r="J33" s="22">
        <f t="shared" si="2"/>
        <v>0</v>
      </c>
      <c r="K33" s="37"/>
      <c r="L33" s="36"/>
      <c r="N33" s="36"/>
    </row>
    <row r="34" ht="24" customHeight="1" spans="1:11">
      <c r="A34" s="24" t="s">
        <v>75</v>
      </c>
      <c r="B34" s="25"/>
      <c r="C34" s="26"/>
      <c r="D34" s="26"/>
      <c r="E34" s="26"/>
      <c r="F34" s="26"/>
      <c r="G34" s="27"/>
      <c r="H34" s="28"/>
      <c r="I34" s="38">
        <f>SUM(I9:I33)</f>
        <v>0</v>
      </c>
      <c r="J34" s="39">
        <f>SUM(J9:J33)</f>
        <v>0</v>
      </c>
      <c r="K34" s="37"/>
    </row>
    <row r="35" ht="45" customHeight="1" spans="1:11">
      <c r="A35" s="29" t="s">
        <v>76</v>
      </c>
      <c r="B35" s="30"/>
      <c r="C35" s="30"/>
      <c r="D35" s="30"/>
      <c r="E35" s="30"/>
      <c r="F35" s="30"/>
      <c r="G35" s="30"/>
      <c r="H35" s="30"/>
      <c r="I35" s="30"/>
      <c r="J35" s="30"/>
      <c r="K35" s="30"/>
    </row>
    <row r="36" spans="1:11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</row>
    <row r="37" ht="20.25" spans="1:11">
      <c r="A37" s="32" t="s">
        <v>77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</row>
    <row r="38" ht="20.25" spans="1:11">
      <c r="A38" s="32" t="s">
        <v>78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</row>
  </sheetData>
  <mergeCells count="15">
    <mergeCell ref="A1:K1"/>
    <mergeCell ref="A2:B2"/>
    <mergeCell ref="C2:K2"/>
    <mergeCell ref="C3:K3"/>
    <mergeCell ref="C4:K4"/>
    <mergeCell ref="C5:K5"/>
    <mergeCell ref="A6:B6"/>
    <mergeCell ref="C6:K6"/>
    <mergeCell ref="A7:K7"/>
    <mergeCell ref="B34:H34"/>
    <mergeCell ref="A35:K35"/>
    <mergeCell ref="A36:K36"/>
    <mergeCell ref="A37:K37"/>
    <mergeCell ref="A38:K38"/>
    <mergeCell ref="A3:B5"/>
  </mergeCells>
  <pageMargins left="0.31496062992126" right="0.31496062992126" top="0.748031496062992" bottom="0.748031496062992" header="0.31496062992126" footer="0.3149606299212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wayne wang</cp:lastModifiedBy>
  <dcterms:created xsi:type="dcterms:W3CDTF">2022-10-12T06:36:00Z</dcterms:created>
  <cp:lastPrinted>2025-02-20T02:10:00Z</cp:lastPrinted>
  <dcterms:modified xsi:type="dcterms:W3CDTF">2025-07-15T13:12:08Z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FAD9C5B9946B415984B3BCBF36148750_13</vt:lpwstr>
  </property>
  <property fmtid="{D5CDD505-2E9C-101B-9397-08002B2CF9AE}" pid="3" name="KSOProductBuildVer">
    <vt:lpwstr>2052-12.1.0.21915</vt:lpwstr>
  </property>
</Properties>
</file>