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780" activeTab="2"/>
  </bookViews>
  <sheets>
    <sheet name="餐饮印刷品" sheetId="1" r:id="rId1"/>
    <sheet name="客房印刷品" sheetId="2" r:id="rId2"/>
    <sheet name="报价单汇总" sheetId="3" r:id="rId3"/>
  </sheets>
  <definedNames>
    <definedName name="_xlnm.Print_Area" localSheetId="0">餐饮印刷品!$A$1:$K$21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<sst xmlns="http://schemas.openxmlformats.org/spreadsheetml/2006/main" count="220" uniqueCount="132">
  <si>
    <t>报  价  单</t>
  </si>
  <si>
    <t xml:space="preserve"> 客户名称：</t>
  </si>
  <si>
    <t>深圳时尚小镇美憬阁精选酒店</t>
  </si>
  <si>
    <t>报价单位：</t>
  </si>
  <si>
    <t>报价单位名称：</t>
  </si>
  <si>
    <t>报价单位地址：</t>
  </si>
  <si>
    <t>报价单位联系人：                  联系方式：              邮箱：</t>
  </si>
  <si>
    <t>酒店联系人：</t>
  </si>
  <si>
    <t>王经理：联系电话：158 8970 8885                  龙小姐：联系电话：190 6518 9710</t>
  </si>
  <si>
    <t>序号</t>
  </si>
  <si>
    <t>项目名称</t>
  </si>
  <si>
    <t>规格/材质/要求</t>
  </si>
  <si>
    <t>单位</t>
  </si>
  <si>
    <t>数量</t>
  </si>
  <si>
    <t>税前单价</t>
  </si>
  <si>
    <t>税率</t>
  </si>
  <si>
    <t>税后单价</t>
  </si>
  <si>
    <t>税前合价</t>
  </si>
  <si>
    <t>税后合价</t>
  </si>
  <si>
    <t>备注</t>
  </si>
  <si>
    <t>牙签</t>
  </si>
  <si>
    <t>店标，非塑料包装</t>
  </si>
  <si>
    <t>支</t>
  </si>
  <si>
    <t>牙线</t>
  </si>
  <si>
    <t>个</t>
  </si>
  <si>
    <t>火柴</t>
  </si>
  <si>
    <t>包</t>
  </si>
  <si>
    <t>食品级搅棒</t>
  </si>
  <si>
    <t>中餐点菜夹</t>
  </si>
  <si>
    <t>中餐厅Logo</t>
  </si>
  <si>
    <t>送餐收餐提示卡</t>
  </si>
  <si>
    <t>店标</t>
  </si>
  <si>
    <t>法棍面包袋</t>
  </si>
  <si>
    <t>80g食品纸，啤粘成品。</t>
  </si>
  <si>
    <t>生日贺卡</t>
  </si>
  <si>
    <t>店标，对折，整体A5</t>
  </si>
  <si>
    <t>合计：</t>
  </si>
  <si>
    <t>备注：以上报价含税含运费。按要求送到指定地点。
注意：增值税专用发票须按商品明细开具，否则本公司有权拒绝接收不合法规的发票，直到提供正规专票后才予以付款，请知悉！</t>
  </si>
  <si>
    <t>供应商确认(盖章）：</t>
  </si>
  <si>
    <t xml:space="preserve">                              报价日期：            有效期至：</t>
  </si>
  <si>
    <t>迷你吧酒水单</t>
  </si>
  <si>
    <t>150*200mm</t>
  </si>
  <si>
    <t>规格150x200毫米
正面和背面：四色印刷
纸张.Balance Pure300克，
呈现方式：折页</t>
  </si>
  <si>
    <t>张</t>
  </si>
  <si>
    <t>泳池客人登记表</t>
  </si>
  <si>
    <t>148*210mm</t>
  </si>
  <si>
    <t>套号 带LOGO 100克双胶纸 4色印刷 胶本 100张每本</t>
  </si>
  <si>
    <t>本</t>
  </si>
  <si>
    <t xml:space="preserve">垃圾桶垫 (客厅用）  </t>
  </si>
  <si>
    <t>110*140mm</t>
  </si>
  <si>
    <t>120克双胶纸 1+0 模切成型,一次性用品，规格为垃圾桶尺寸，实际规格以开标后的垃圾桶尺寸为准</t>
  </si>
  <si>
    <t>垃圾桶垫（马桶间用）</t>
  </si>
  <si>
    <t>190*190mm</t>
  </si>
  <si>
    <t>120克双胶纸 1+0 模切成型,，一次性用品，规格为垃圾桶尺寸，实际规格以开标后的垃圾桶尺寸为准</t>
  </si>
  <si>
    <t>维护中房门挂牌</t>
  </si>
  <si>
    <t>75x230mm</t>
  </si>
  <si>
    <t>1mm硬质光面PVC，制作：圆孔切口</t>
  </si>
  <si>
    <t>客房清理中房门挂牌</t>
  </si>
  <si>
    <t>1mm硬质光面PVC，
制作：哑膜+圆孔切口</t>
  </si>
  <si>
    <t>酒店枕头选单</t>
  </si>
  <si>
    <t>折叠：148,5x210毫米打开：297x210毫米</t>
  </si>
  <si>
    <t>纸张：BalancePure 300克  四色印刷  压线对折</t>
  </si>
  <si>
    <t>奈斯派索咖啡机.演示</t>
  </si>
  <si>
    <t>打开：85x140mm</t>
  </si>
  <si>
    <t>正面：四色
背面：单色
纸张：BalancePure300克/呈现方式：折页</t>
  </si>
  <si>
    <t>浴袍
标签</t>
  </si>
  <si>
    <t>规格：69 x180mm</t>
  </si>
  <si>
    <t>正面和背面：四色印刷
纸张：BalancePure300克
呈现方式：微穿孔  穿绳</t>
  </si>
  <si>
    <t>免费擦鞋卡</t>
  </si>
  <si>
    <t xml:space="preserve">120mm×70mm </t>
  </si>
  <si>
    <t>定制双脚印黑，正面和背面：四色印刷/纸张：BalancePure300克
呈现方式：微穿孔  穿绳</t>
  </si>
  <si>
    <t>雨伞挂牌</t>
  </si>
  <si>
    <t xml:space="preserve"> 70mm×120mm </t>
  </si>
  <si>
    <t>正面和背面：四色印刷
纸张：BalancePure300克
呈现方式：微穿孔</t>
  </si>
  <si>
    <t>请勿打扰提示卡</t>
  </si>
  <si>
    <t>120X110mm</t>
  </si>
  <si>
    <r>
      <rPr>
        <sz val="10"/>
        <color theme="1"/>
        <rFont val="黑体"/>
        <charset val="134"/>
      </rPr>
      <t>Balance</t>
    </r>
    <r>
      <rPr>
        <sz val="10"/>
        <color theme="1"/>
        <rFont val="Arial"/>
        <charset val="134"/>
      </rPr>
      <t>®</t>
    </r>
    <r>
      <rPr>
        <sz val="10"/>
        <color theme="1"/>
        <rFont val="黑体"/>
        <charset val="134"/>
      </rPr>
      <t xml:space="preserve"> Pure 300gsm  四色印刷 模切成型</t>
    </r>
  </si>
  <si>
    <t>客房送衣卡</t>
  </si>
  <si>
    <t>100*100mm</t>
  </si>
  <si>
    <r>
      <rPr>
        <sz val="10"/>
        <color theme="1"/>
        <rFont val="黑体"/>
        <charset val="134"/>
      </rPr>
      <t>Balance</t>
    </r>
    <r>
      <rPr>
        <sz val="10"/>
        <color theme="1"/>
        <rFont val="Arial"/>
        <charset val="134"/>
      </rPr>
      <t>®</t>
    </r>
    <r>
      <rPr>
        <sz val="10"/>
        <color theme="1"/>
        <rFont val="黑体"/>
        <charset val="134"/>
      </rPr>
      <t xml:space="preserve"> Pure 300gsm 打孔穿绳</t>
    </r>
  </si>
  <si>
    <t>失物登记单</t>
  </si>
  <si>
    <t>无碳两联单 套号 带LOGO 胶装50份每本 白黄</t>
  </si>
  <si>
    <t>洗衣降塑环保卡</t>
  </si>
  <si>
    <t>105*145mm</t>
  </si>
  <si>
    <t>216g墨克纸  2c+0c
Mohawk Options 100pc White Smooth 216gsm Paper，2+0c</t>
  </si>
  <si>
    <t>客衣-衬衣包装袋 （环保纸）</t>
  </si>
  <si>
    <t>24cm*35cm</t>
  </si>
  <si>
    <t>24cm*35cm，短边信折式封口，折边8cm</t>
  </si>
  <si>
    <t>客衣-小号包装袋 （环保纸）</t>
  </si>
  <si>
    <t>21cm*15cm</t>
  </si>
  <si>
    <t>21cm*15cm，短边信折式封口，折边5cm</t>
  </si>
  <si>
    <t>客衣LOGO不干胶封贴</t>
  </si>
  <si>
    <t>21*30mm</t>
  </si>
  <si>
    <t>水资源-水瓶贴纸</t>
  </si>
  <si>
    <t>4cmx6cm</t>
  </si>
  <si>
    <t>再生纸印刷</t>
  </si>
  <si>
    <t>水资源 –已过滤饮用水</t>
  </si>
  <si>
    <t>A5 card, bottle neck tag 水瓶吊牌 (58mm x140mm)</t>
  </si>
  <si>
    <t>毛巾布草更换A5卡片</t>
  </si>
  <si>
    <t>95×260 mm</t>
  </si>
  <si>
    <t>床单布草更换A5卡片</t>
  </si>
  <si>
    <t>A5 card</t>
  </si>
  <si>
    <t>可持续发展承诺海报</t>
  </si>
  <si>
    <t>A3, A4, A5(vertical &amp; horizontal横竖版本)</t>
  </si>
  <si>
    <t>服务指南</t>
  </si>
  <si>
    <t>/</t>
  </si>
  <si>
    <t>中文12页，英文12页</t>
  </si>
  <si>
    <t>门把挂牌</t>
  </si>
  <si>
    <t>66×200 mm</t>
  </si>
  <si>
    <t>pvc材质，圆孔切口</t>
  </si>
  <si>
    <t>毛巾挂牌</t>
  </si>
  <si>
    <t>Post Card（3 kinds）</t>
  </si>
  <si>
    <t>明信片（3款）</t>
  </si>
  <si>
    <t>蝶美100%再生纸120克 模切糊成型  
四色印
技术规范–纸张：BalancePure120克
150*100mm</t>
  </si>
  <si>
    <t xml:space="preserve">客用车辆申请单 </t>
  </si>
  <si>
    <t>210×145 mm</t>
  </si>
  <si>
    <t>一式四联</t>
  </si>
  <si>
    <t>国内信封</t>
  </si>
  <si>
    <t>229×162mm</t>
  </si>
  <si>
    <t>120克欧维斯;229×162;粘成品、自动粘胶5C+0</t>
  </si>
  <si>
    <t>只</t>
  </si>
  <si>
    <t>229×324mm</t>
  </si>
  <si>
    <t>120克欧维斯;229×324;粘成品、自动粘胶5C+0</t>
  </si>
  <si>
    <t>国内信封(明信片)</t>
  </si>
  <si>
    <t>177×120mm</t>
  </si>
  <si>
    <t>120克欧维斯;177×119;粘成品、自动粘胶5C+0</t>
  </si>
  <si>
    <t>报  价  单--汇总</t>
  </si>
  <si>
    <t>餐饮印刷品</t>
  </si>
  <si>
    <t>详见清单</t>
  </si>
  <si>
    <t>项</t>
  </si>
  <si>
    <t>客房印刷品</t>
  </si>
  <si>
    <t>总计：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</si>
</sst>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5">
    <font>
      <sz val="11"/>
      <color theme="1"/>
      <name val="宋体"/>
      <charset val="134"/>
    </font>
    <font>
      <sz val="24"/>
      <color theme="1"/>
      <name val="黑体"/>
      <charset val="134"/>
    </font>
    <font>
      <b/>
      <sz val="11"/>
      <color theme="1"/>
      <name val="黑体"/>
      <charset val="134"/>
    </font>
    <font>
      <sz val="11"/>
      <color theme="1"/>
      <name val="黑体"/>
      <charset val="134"/>
    </font>
    <font>
      <sz val="9"/>
      <color rgb="FFFF0000"/>
      <name val="黑体"/>
      <charset val="134"/>
    </font>
    <font>
      <b/>
      <sz val="9"/>
      <color theme="1"/>
      <name val="黑体"/>
      <charset val="134"/>
    </font>
    <font>
      <sz val="12"/>
      <color theme="1"/>
      <name val="黑体"/>
      <charset val="134"/>
    </font>
    <font>
      <sz val="10"/>
      <color theme="1"/>
      <name val="黑体"/>
      <charset val="134"/>
    </font>
    <font>
      <sz val="10"/>
      <color theme="1"/>
      <name val="宋体"/>
      <charset val="134"/>
    </font>
    <font>
      <sz val="9"/>
      <color theme="1"/>
      <name val="黑体"/>
      <charset val="134"/>
    </font>
    <font>
      <b/>
      <sz val="10"/>
      <color rgb="FF000000"/>
      <name val="黑体"/>
      <charset val="134"/>
    </font>
    <font>
      <b/>
      <sz val="10"/>
      <color theme="1"/>
      <name val="黑体"/>
      <charset val="134"/>
    </font>
    <font>
      <sz val="11"/>
      <color rgb="FFFF0000"/>
      <name val="黑体"/>
      <charset val="134"/>
    </font>
    <font>
      <b/>
      <sz val="16"/>
      <color theme="1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11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4" fillId="5" borderId="15" applyNumberFormat="0" applyAlignment="0" applyProtection="0">
      <alignment vertical="center"/>
    </xf>
    <xf numFmtId="0" fontId="25" fillId="5" borderId="14" applyNumberFormat="0" applyAlignment="0" applyProtection="0">
      <alignment vertical="center"/>
    </xf>
    <xf numFmtId="0" fontId="26" fillId="6" borderId="16" applyNumberFormat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NumberFormat="1" applyFont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left" vertical="center"/>
    </xf>
    <xf numFmtId="0" fontId="3" fillId="0" borderId="3" xfId="0" applyNumberFormat="1" applyFont="1" applyBorder="1" applyAlignment="1">
      <alignment horizontal="left" vertical="center"/>
    </xf>
    <xf numFmtId="0" fontId="2" fillId="0" borderId="4" xfId="0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left" vertical="center"/>
    </xf>
    <xf numFmtId="0" fontId="3" fillId="0" borderId="3" xfId="0" applyNumberFormat="1" applyFont="1" applyFill="1" applyBorder="1" applyAlignment="1">
      <alignment horizontal="left" vertical="center"/>
    </xf>
    <xf numFmtId="0" fontId="2" fillId="0" borderId="6" xfId="0" applyNumberFormat="1" applyFont="1" applyFill="1" applyBorder="1" applyAlignment="1">
      <alignment horizontal="center" vertical="center"/>
    </xf>
    <xf numFmtId="0" fontId="2" fillId="0" borderId="7" xfId="0" applyNumberFormat="1" applyFont="1" applyFill="1" applyBorder="1" applyAlignment="1">
      <alignment horizontal="center" vertical="center"/>
    </xf>
    <xf numFmtId="0" fontId="2" fillId="0" borderId="8" xfId="0" applyNumberFormat="1" applyFont="1" applyFill="1" applyBorder="1" applyAlignment="1">
      <alignment horizontal="center" vertical="center"/>
    </xf>
    <xf numFmtId="0" fontId="2" fillId="0" borderId="9" xfId="0" applyNumberFormat="1" applyFont="1" applyFill="1" applyBorder="1" applyAlignment="1">
      <alignment horizontal="center" vertical="center"/>
    </xf>
    <xf numFmtId="0" fontId="4" fillId="0" borderId="10" xfId="0" applyNumberFormat="1" applyFont="1" applyBorder="1" applyAlignment="1">
      <alignment horizontal="left" vertical="center"/>
    </xf>
    <xf numFmtId="0" fontId="2" fillId="0" borderId="10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10" xfId="3" applyNumberFormat="1" applyFont="1" applyFill="1" applyBorder="1" applyAlignment="1">
      <alignment horizontal="center" vertical="center" wrapText="1"/>
    </xf>
    <xf numFmtId="0" fontId="6" fillId="0" borderId="10" xfId="0" applyNumberFormat="1" applyFont="1" applyBorder="1" applyAlignment="1">
      <alignment horizontal="center" vertical="center" wrapText="1"/>
    </xf>
    <xf numFmtId="176" fontId="7" fillId="2" borderId="10" xfId="0" applyNumberFormat="1" applyFont="1" applyFill="1" applyBorder="1" applyAlignment="1">
      <alignment horizontal="center" vertical="center" wrapText="1"/>
    </xf>
    <xf numFmtId="177" fontId="7" fillId="2" borderId="10" xfId="0" applyNumberFormat="1" applyFont="1" applyFill="1" applyBorder="1" applyAlignment="1">
      <alignment horizontal="center" vertical="center" wrapText="1"/>
    </xf>
    <xf numFmtId="176" fontId="8" fillId="2" borderId="10" xfId="0" applyNumberFormat="1" applyFont="1" applyFill="1" applyBorder="1" applyAlignment="1">
      <alignment horizontal="center" vertical="center" wrapText="1"/>
    </xf>
    <xf numFmtId="9" fontId="8" fillId="2" borderId="10" xfId="3" applyNumberFormat="1" applyFont="1" applyFill="1" applyBorder="1" applyAlignment="1">
      <alignment horizontal="center" vertical="center" wrapText="1"/>
    </xf>
    <xf numFmtId="0" fontId="0" fillId="0" borderId="10" xfId="0" applyBorder="1">
      <alignment vertical="center"/>
    </xf>
    <xf numFmtId="0" fontId="3" fillId="0" borderId="2" xfId="0" applyNumberFormat="1" applyFont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/>
    </xf>
    <xf numFmtId="0" fontId="9" fillId="2" borderId="10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6" fillId="0" borderId="10" xfId="0" applyNumberFormat="1" applyFont="1" applyBorder="1" applyAlignment="1">
      <alignment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6" fillId="0" borderId="3" xfId="0" applyNumberFormat="1" applyFont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10" fillId="0" borderId="10" xfId="0" applyNumberFormat="1" applyFont="1" applyBorder="1" applyAlignment="1">
      <alignment horizontal="left" vertical="center" wrapText="1"/>
    </xf>
    <xf numFmtId="0" fontId="11" fillId="0" borderId="10" xfId="0" applyNumberFormat="1" applyFont="1" applyBorder="1" applyAlignment="1">
      <alignment horizontal="left" vertical="center" wrapText="1"/>
    </xf>
    <xf numFmtId="0" fontId="12" fillId="0" borderId="10" xfId="0" applyNumberFormat="1" applyFont="1" applyBorder="1" applyAlignment="1">
      <alignment horizontal="left" vertical="center" wrapText="1"/>
    </xf>
    <xf numFmtId="0" fontId="13" fillId="0" borderId="10" xfId="0" applyNumberFormat="1" applyFont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176" fontId="6" fillId="0" borderId="10" xfId="0" applyNumberFormat="1" applyFont="1" applyBorder="1" applyAlignment="1">
      <alignment horizontal="center" vertical="center" wrapText="1"/>
    </xf>
    <xf numFmtId="176" fontId="6" fillId="2" borderId="10" xfId="0" applyNumberFormat="1" applyFont="1" applyFill="1" applyBorder="1" applyAlignment="1">
      <alignment horizontal="center" vertical="center" wrapText="1"/>
    </xf>
    <xf numFmtId="0" fontId="7" fillId="2" borderId="10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1"/>
  <sheetViews>
    <sheetView workbookViewId="0">
      <selection activeCell="I17" sqref="I17"/>
    </sheetView>
  </sheetViews>
  <sheetFormatPr defaultColWidth="9" defaultRowHeight="13.5"/>
  <cols>
    <col min="1" max="1" width="11.75" customWidth="1"/>
    <col min="2" max="2" width="20.625" customWidth="1"/>
    <col min="3" max="3" width="24.5" customWidth="1"/>
    <col min="4" max="4" width="7" customWidth="1"/>
    <col min="5" max="5" width="9.125" customWidth="1"/>
    <col min="6" max="6" width="11.625" customWidth="1"/>
    <col min="7" max="7" width="10.125"/>
    <col min="8" max="8" width="10" customWidth="1"/>
    <col min="9" max="9" width="10.125" customWidth="1"/>
    <col min="10" max="10" width="11.625" customWidth="1"/>
  </cols>
  <sheetData>
    <row r="1" ht="31.5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2.5" customHeight="1" spans="1:11">
      <c r="A2" s="2" t="s">
        <v>1</v>
      </c>
      <c r="B2" s="3"/>
      <c r="C2" s="4" t="s">
        <v>2</v>
      </c>
      <c r="D2" s="5"/>
      <c r="E2" s="5"/>
      <c r="F2" s="5"/>
      <c r="G2" s="5"/>
      <c r="H2" s="5"/>
      <c r="I2" s="5"/>
      <c r="J2" s="5"/>
      <c r="K2" s="24"/>
    </row>
    <row r="3" ht="22.5" customHeight="1" spans="1:11">
      <c r="A3" s="6" t="s">
        <v>3</v>
      </c>
      <c r="B3" s="7"/>
      <c r="C3" s="8" t="s">
        <v>4</v>
      </c>
      <c r="D3" s="9"/>
      <c r="E3" s="9"/>
      <c r="F3" s="9"/>
      <c r="G3" s="9"/>
      <c r="H3" s="9"/>
      <c r="I3" s="9"/>
      <c r="J3" s="9"/>
      <c r="K3" s="25"/>
    </row>
    <row r="4" ht="22.5" customHeight="1" spans="1:11">
      <c r="A4" s="10"/>
      <c r="B4" s="11"/>
      <c r="C4" s="8" t="s">
        <v>5</v>
      </c>
      <c r="D4" s="9"/>
      <c r="E4" s="9"/>
      <c r="F4" s="9"/>
      <c r="G4" s="9"/>
      <c r="H4" s="9"/>
      <c r="I4" s="9"/>
      <c r="J4" s="9"/>
      <c r="K4" s="25"/>
    </row>
    <row r="5" ht="22.5" customHeight="1" spans="1:11">
      <c r="A5" s="12"/>
      <c r="B5" s="13"/>
      <c r="C5" s="8" t="s">
        <v>6</v>
      </c>
      <c r="D5" s="9"/>
      <c r="E5" s="9"/>
      <c r="F5" s="9"/>
      <c r="G5" s="9"/>
      <c r="H5" s="9"/>
      <c r="I5" s="9"/>
      <c r="J5" s="9"/>
      <c r="K5" s="25"/>
    </row>
    <row r="6" ht="22.5" customHeight="1" spans="1:11">
      <c r="A6" s="2" t="s">
        <v>7</v>
      </c>
      <c r="B6" s="3"/>
      <c r="C6" s="4" t="s">
        <v>8</v>
      </c>
      <c r="D6" s="5"/>
      <c r="E6" s="5"/>
      <c r="F6" s="5"/>
      <c r="G6" s="5"/>
      <c r="H6" s="5"/>
      <c r="I6" s="5"/>
      <c r="J6" s="5"/>
      <c r="K6" s="24"/>
    </row>
    <row r="7" spans="1:11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</row>
    <row r="8" spans="1:11">
      <c r="A8" s="15" t="s">
        <v>9</v>
      </c>
      <c r="B8" s="15" t="s">
        <v>10</v>
      </c>
      <c r="C8" s="16" t="s">
        <v>11</v>
      </c>
      <c r="D8" s="15" t="s">
        <v>12</v>
      </c>
      <c r="E8" s="15" t="s">
        <v>13</v>
      </c>
      <c r="F8" s="15" t="s">
        <v>14</v>
      </c>
      <c r="G8" s="17" t="s">
        <v>15</v>
      </c>
      <c r="H8" s="15" t="s">
        <v>16</v>
      </c>
      <c r="I8" s="15" t="s">
        <v>17</v>
      </c>
      <c r="J8" s="15" t="s">
        <v>18</v>
      </c>
      <c r="K8" s="15" t="s">
        <v>19</v>
      </c>
    </row>
    <row r="9" ht="25" customHeight="1" spans="1:11">
      <c r="A9" s="18">
        <v>1</v>
      </c>
      <c r="B9" s="19" t="s">
        <v>20</v>
      </c>
      <c r="C9" s="19" t="s">
        <v>21</v>
      </c>
      <c r="D9" s="19" t="s">
        <v>22</v>
      </c>
      <c r="E9" s="20">
        <v>30000</v>
      </c>
      <c r="F9" s="21"/>
      <c r="G9" s="22"/>
      <c r="H9" s="19">
        <f t="shared" ref="H9:H16" si="0">F9+(F9*G9)</f>
        <v>0</v>
      </c>
      <c r="I9" s="19">
        <f t="shared" ref="I9:I16" si="1">E9*F9</f>
        <v>0</v>
      </c>
      <c r="J9" s="19">
        <f t="shared" ref="J9:J16" si="2">E9*H9</f>
        <v>0</v>
      </c>
      <c r="K9" s="26"/>
    </row>
    <row r="10" ht="25" customHeight="1" spans="1:11">
      <c r="A10" s="18">
        <v>2</v>
      </c>
      <c r="B10" s="19" t="s">
        <v>23</v>
      </c>
      <c r="C10" s="19" t="s">
        <v>21</v>
      </c>
      <c r="D10" s="19" t="s">
        <v>24</v>
      </c>
      <c r="E10" s="20">
        <v>15000</v>
      </c>
      <c r="F10" s="21"/>
      <c r="G10" s="22"/>
      <c r="H10" s="19">
        <f t="shared" si="0"/>
        <v>0</v>
      </c>
      <c r="I10" s="19">
        <f t="shared" si="1"/>
        <v>0</v>
      </c>
      <c r="J10" s="19">
        <f t="shared" si="2"/>
        <v>0</v>
      </c>
      <c r="K10" s="26"/>
    </row>
    <row r="11" ht="25" customHeight="1" spans="1:11">
      <c r="A11" s="18">
        <v>3</v>
      </c>
      <c r="B11" s="19" t="s">
        <v>25</v>
      </c>
      <c r="C11" s="19" t="s">
        <v>21</v>
      </c>
      <c r="D11" s="19" t="s">
        <v>26</v>
      </c>
      <c r="E11" s="20">
        <v>10000</v>
      </c>
      <c r="F11" s="21"/>
      <c r="G11" s="22"/>
      <c r="H11" s="19">
        <f t="shared" si="0"/>
        <v>0</v>
      </c>
      <c r="I11" s="19">
        <f t="shared" si="1"/>
        <v>0</v>
      </c>
      <c r="J11" s="19">
        <f t="shared" si="2"/>
        <v>0</v>
      </c>
      <c r="K11" s="26"/>
    </row>
    <row r="12" ht="25" customHeight="1" spans="1:11">
      <c r="A12" s="18">
        <v>4</v>
      </c>
      <c r="B12" s="19" t="s">
        <v>27</v>
      </c>
      <c r="C12" s="19" t="s">
        <v>21</v>
      </c>
      <c r="D12" s="19" t="s">
        <v>24</v>
      </c>
      <c r="E12" s="20">
        <v>5000</v>
      </c>
      <c r="F12" s="21"/>
      <c r="G12" s="22"/>
      <c r="H12" s="19">
        <f t="shared" si="0"/>
        <v>0</v>
      </c>
      <c r="I12" s="19">
        <f t="shared" si="1"/>
        <v>0</v>
      </c>
      <c r="J12" s="19">
        <f t="shared" si="2"/>
        <v>0</v>
      </c>
      <c r="K12" s="26"/>
    </row>
    <row r="13" ht="25" customHeight="1" spans="1:11">
      <c r="A13" s="18">
        <v>5</v>
      </c>
      <c r="B13" s="19" t="s">
        <v>28</v>
      </c>
      <c r="C13" s="19" t="s">
        <v>29</v>
      </c>
      <c r="D13" s="19" t="s">
        <v>24</v>
      </c>
      <c r="E13" s="20">
        <v>30</v>
      </c>
      <c r="F13" s="21"/>
      <c r="G13" s="22"/>
      <c r="H13" s="19">
        <f t="shared" si="0"/>
        <v>0</v>
      </c>
      <c r="I13" s="19">
        <f t="shared" si="1"/>
        <v>0</v>
      </c>
      <c r="J13" s="19">
        <f t="shared" si="2"/>
        <v>0</v>
      </c>
      <c r="K13" s="26"/>
    </row>
    <row r="14" ht="25" customHeight="1" spans="1:11">
      <c r="A14" s="18">
        <v>6</v>
      </c>
      <c r="B14" s="19" t="s">
        <v>30</v>
      </c>
      <c r="C14" s="19" t="s">
        <v>31</v>
      </c>
      <c r="D14" s="19" t="s">
        <v>24</v>
      </c>
      <c r="E14" s="20">
        <v>500</v>
      </c>
      <c r="F14" s="21"/>
      <c r="G14" s="22"/>
      <c r="H14" s="19">
        <f t="shared" si="0"/>
        <v>0</v>
      </c>
      <c r="I14" s="19">
        <f t="shared" si="1"/>
        <v>0</v>
      </c>
      <c r="J14" s="19">
        <f t="shared" si="2"/>
        <v>0</v>
      </c>
      <c r="K14" s="26"/>
    </row>
    <row r="15" ht="25" customHeight="1" spans="1:11">
      <c r="A15" s="18">
        <v>7</v>
      </c>
      <c r="B15" s="19" t="s">
        <v>32</v>
      </c>
      <c r="C15" s="19" t="s">
        <v>33</v>
      </c>
      <c r="D15" s="19" t="s">
        <v>24</v>
      </c>
      <c r="E15" s="20">
        <v>1000</v>
      </c>
      <c r="F15" s="21"/>
      <c r="G15" s="22"/>
      <c r="H15" s="19">
        <f t="shared" si="0"/>
        <v>0</v>
      </c>
      <c r="I15" s="19">
        <f t="shared" si="1"/>
        <v>0</v>
      </c>
      <c r="J15" s="19">
        <f t="shared" si="2"/>
        <v>0</v>
      </c>
      <c r="K15" s="26"/>
    </row>
    <row r="16" ht="25" customHeight="1" spans="1:11">
      <c r="A16" s="18">
        <v>8</v>
      </c>
      <c r="B16" s="19" t="s">
        <v>34</v>
      </c>
      <c r="C16" s="19" t="s">
        <v>35</v>
      </c>
      <c r="D16" s="19" t="s">
        <v>24</v>
      </c>
      <c r="E16" s="20">
        <v>500</v>
      </c>
      <c r="F16" s="21"/>
      <c r="G16" s="22"/>
      <c r="H16" s="19">
        <f t="shared" si="0"/>
        <v>0</v>
      </c>
      <c r="I16" s="19">
        <f t="shared" si="1"/>
        <v>0</v>
      </c>
      <c r="J16" s="19">
        <f t="shared" si="2"/>
        <v>0</v>
      </c>
      <c r="K16" s="26"/>
    </row>
    <row r="17" ht="14.25" spans="1:11">
      <c r="A17" s="28" t="s">
        <v>36</v>
      </c>
      <c r="B17" s="29"/>
      <c r="C17" s="30"/>
      <c r="D17" s="30"/>
      <c r="E17" s="30"/>
      <c r="F17" s="30"/>
      <c r="G17" s="31"/>
      <c r="H17" s="36"/>
      <c r="I17" s="37">
        <f>SUM(I9:I16)</f>
        <v>0</v>
      </c>
      <c r="J17" s="38">
        <f>SUM(J9:J16)</f>
        <v>0</v>
      </c>
      <c r="K17" s="39"/>
    </row>
    <row r="18" ht="34.5" customHeight="1" spans="1:11">
      <c r="A18" s="32" t="s">
        <v>37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</row>
    <row r="19" spans="1:11">
      <c r="A19" s="34"/>
      <c r="B19" s="34"/>
      <c r="C19" s="34"/>
      <c r="D19" s="34"/>
      <c r="E19" s="34"/>
      <c r="F19" s="34"/>
      <c r="G19" s="34"/>
      <c r="H19" s="34"/>
      <c r="I19" s="34"/>
      <c r="J19" s="34"/>
      <c r="K19" s="34"/>
    </row>
    <row r="20" ht="20.25" spans="1:11">
      <c r="A20" s="35" t="s">
        <v>38</v>
      </c>
      <c r="B20" s="35"/>
      <c r="C20" s="35"/>
      <c r="D20" s="35"/>
      <c r="E20" s="35"/>
      <c r="F20" s="35"/>
      <c r="G20" s="35"/>
      <c r="H20" s="35"/>
      <c r="I20" s="35"/>
      <c r="J20" s="35"/>
      <c r="K20" s="35"/>
    </row>
    <row r="21" ht="20.25" spans="1:11">
      <c r="A21" s="35" t="s">
        <v>39</v>
      </c>
      <c r="B21" s="35"/>
      <c r="C21" s="35"/>
      <c r="D21" s="35"/>
      <c r="E21" s="35"/>
      <c r="F21" s="35"/>
      <c r="G21" s="35"/>
      <c r="H21" s="35"/>
      <c r="I21" s="35"/>
      <c r="J21" s="35"/>
      <c r="K21" s="35"/>
    </row>
  </sheetData>
  <mergeCells count="15">
    <mergeCell ref="A1:K1"/>
    <mergeCell ref="A2:B2"/>
    <mergeCell ref="C2:K2"/>
    <mergeCell ref="C3:K3"/>
    <mergeCell ref="C4:K4"/>
    <mergeCell ref="C5:K5"/>
    <mergeCell ref="A6:B6"/>
    <mergeCell ref="C6:K6"/>
    <mergeCell ref="A7:K7"/>
    <mergeCell ref="B17:H17"/>
    <mergeCell ref="A18:K18"/>
    <mergeCell ref="A19:K19"/>
    <mergeCell ref="A20:K20"/>
    <mergeCell ref="A21:K21"/>
    <mergeCell ref="A3:B5"/>
  </mergeCells>
  <pageMargins left="0.7" right="0.7" top="0.75" bottom="0.75" header="0.3" footer="0.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4"/>
  <sheetViews>
    <sheetView workbookViewId="0">
      <selection activeCell="C6" sqref="C6:L6"/>
    </sheetView>
  </sheetViews>
  <sheetFormatPr defaultColWidth="9" defaultRowHeight="13.5"/>
  <cols>
    <col min="1" max="1" width="11.75" customWidth="1"/>
    <col min="2" max="2" width="20.625" customWidth="1"/>
    <col min="3" max="3" width="21.5" customWidth="1"/>
    <col min="4" max="4" width="33.5" customWidth="1"/>
    <col min="5" max="5" width="7" customWidth="1"/>
    <col min="6" max="6" width="10.375" customWidth="1"/>
    <col min="7" max="7" width="11.625" customWidth="1"/>
    <col min="8" max="8" width="10.125"/>
    <col min="9" max="9" width="10" customWidth="1"/>
    <col min="10" max="10" width="10.125" customWidth="1"/>
    <col min="11" max="11" width="11.625" customWidth="1"/>
  </cols>
  <sheetData>
    <row r="1" ht="31.5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22.5" customHeight="1" spans="1:12">
      <c r="A2" s="2" t="s">
        <v>1</v>
      </c>
      <c r="B2" s="3"/>
      <c r="C2" s="4" t="s">
        <v>2</v>
      </c>
      <c r="D2" s="5"/>
      <c r="E2" s="5"/>
      <c r="F2" s="5"/>
      <c r="G2" s="5"/>
      <c r="H2" s="5"/>
      <c r="I2" s="5"/>
      <c r="J2" s="5"/>
      <c r="K2" s="5"/>
      <c r="L2" s="24"/>
    </row>
    <row r="3" ht="22.5" customHeight="1" spans="1:12">
      <c r="A3" s="6" t="s">
        <v>3</v>
      </c>
      <c r="B3" s="7"/>
      <c r="C3" s="8" t="s">
        <v>4</v>
      </c>
      <c r="D3" s="9"/>
      <c r="E3" s="9"/>
      <c r="F3" s="9"/>
      <c r="G3" s="9"/>
      <c r="H3" s="9"/>
      <c r="I3" s="9"/>
      <c r="J3" s="9"/>
      <c r="K3" s="9"/>
      <c r="L3" s="25"/>
    </row>
    <row r="4" ht="22.5" customHeight="1" spans="1:12">
      <c r="A4" s="10"/>
      <c r="B4" s="11"/>
      <c r="C4" s="8" t="s">
        <v>5</v>
      </c>
      <c r="D4" s="9"/>
      <c r="E4" s="9"/>
      <c r="F4" s="9"/>
      <c r="G4" s="9"/>
      <c r="H4" s="9"/>
      <c r="I4" s="9"/>
      <c r="J4" s="9"/>
      <c r="K4" s="9"/>
      <c r="L4" s="25"/>
    </row>
    <row r="5" ht="22.5" customHeight="1" spans="1:12">
      <c r="A5" s="12"/>
      <c r="B5" s="13"/>
      <c r="C5" s="8" t="s">
        <v>6</v>
      </c>
      <c r="D5" s="9"/>
      <c r="E5" s="9"/>
      <c r="F5" s="9"/>
      <c r="G5" s="9"/>
      <c r="H5" s="9"/>
      <c r="I5" s="9"/>
      <c r="J5" s="9"/>
      <c r="K5" s="9"/>
      <c r="L5" s="25"/>
    </row>
    <row r="6" ht="22.5" customHeight="1" spans="1:12">
      <c r="A6" s="2" t="s">
        <v>7</v>
      </c>
      <c r="B6" s="3"/>
      <c r="C6" s="4" t="s">
        <v>8</v>
      </c>
      <c r="D6" s="5"/>
      <c r="E6" s="5"/>
      <c r="F6" s="5"/>
      <c r="G6" s="5"/>
      <c r="H6" s="5"/>
      <c r="I6" s="5"/>
      <c r="J6" s="5"/>
      <c r="K6" s="5"/>
      <c r="L6" s="24"/>
    </row>
    <row r="7" spans="1:12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</row>
    <row r="8" spans="1:12">
      <c r="A8" s="15" t="s">
        <v>9</v>
      </c>
      <c r="B8" s="15" t="s">
        <v>10</v>
      </c>
      <c r="C8" s="16" t="s">
        <v>11</v>
      </c>
      <c r="D8" s="27"/>
      <c r="E8" s="15" t="s">
        <v>12</v>
      </c>
      <c r="F8" s="15" t="s">
        <v>13</v>
      </c>
      <c r="G8" s="15" t="s">
        <v>14</v>
      </c>
      <c r="H8" s="17" t="s">
        <v>15</v>
      </c>
      <c r="I8" s="15" t="s">
        <v>16</v>
      </c>
      <c r="J8" s="15" t="s">
        <v>17</v>
      </c>
      <c r="K8" s="15" t="s">
        <v>18</v>
      </c>
      <c r="L8" s="15" t="s">
        <v>19</v>
      </c>
    </row>
    <row r="9" ht="48" spans="1:12">
      <c r="A9" s="18">
        <v>1</v>
      </c>
      <c r="B9" s="19" t="s">
        <v>40</v>
      </c>
      <c r="C9" s="19" t="s">
        <v>41</v>
      </c>
      <c r="D9" s="19" t="s">
        <v>42</v>
      </c>
      <c r="E9" s="19" t="s">
        <v>43</v>
      </c>
      <c r="F9" s="20">
        <v>3000</v>
      </c>
      <c r="G9" s="21"/>
      <c r="H9" s="22"/>
      <c r="I9" s="19">
        <f t="shared" ref="I9:I39" si="0">G9+(G9*H9)</f>
        <v>0</v>
      </c>
      <c r="J9" s="19">
        <f t="shared" ref="J9:J39" si="1">F9*G9</f>
        <v>0</v>
      </c>
      <c r="K9" s="19">
        <f t="shared" ref="K9:K39" si="2">F9*I9</f>
        <v>0</v>
      </c>
      <c r="L9" s="26"/>
    </row>
    <row r="10" ht="24" spans="1:12">
      <c r="A10" s="18">
        <v>2</v>
      </c>
      <c r="B10" s="19" t="s">
        <v>44</v>
      </c>
      <c r="C10" s="19" t="s">
        <v>45</v>
      </c>
      <c r="D10" s="19" t="s">
        <v>46</v>
      </c>
      <c r="E10" s="19" t="s">
        <v>47</v>
      </c>
      <c r="F10" s="20">
        <v>20</v>
      </c>
      <c r="G10" s="21"/>
      <c r="H10" s="22"/>
      <c r="I10" s="19">
        <f t="shared" si="0"/>
        <v>0</v>
      </c>
      <c r="J10" s="19">
        <f t="shared" si="1"/>
        <v>0</v>
      </c>
      <c r="K10" s="19">
        <f t="shared" si="2"/>
        <v>0</v>
      </c>
      <c r="L10" s="26"/>
    </row>
    <row r="11" ht="36" spans="1:12">
      <c r="A11" s="18">
        <v>3</v>
      </c>
      <c r="B11" s="19" t="s">
        <v>48</v>
      </c>
      <c r="C11" s="19" t="s">
        <v>49</v>
      </c>
      <c r="D11" s="19" t="s">
        <v>50</v>
      </c>
      <c r="E11" s="19" t="s">
        <v>43</v>
      </c>
      <c r="F11" s="20">
        <v>20000</v>
      </c>
      <c r="G11" s="21"/>
      <c r="H11" s="22"/>
      <c r="I11" s="19">
        <f t="shared" si="0"/>
        <v>0</v>
      </c>
      <c r="J11" s="19">
        <f t="shared" si="1"/>
        <v>0</v>
      </c>
      <c r="K11" s="19">
        <f t="shared" si="2"/>
        <v>0</v>
      </c>
      <c r="L11" s="26"/>
    </row>
    <row r="12" ht="36" spans="1:12">
      <c r="A12" s="18">
        <v>4</v>
      </c>
      <c r="B12" s="19" t="s">
        <v>51</v>
      </c>
      <c r="C12" s="19" t="s">
        <v>52</v>
      </c>
      <c r="D12" s="19" t="s">
        <v>53</v>
      </c>
      <c r="E12" s="19" t="s">
        <v>43</v>
      </c>
      <c r="F12" s="20">
        <v>20000</v>
      </c>
      <c r="G12" s="21"/>
      <c r="H12" s="22"/>
      <c r="I12" s="19">
        <f t="shared" si="0"/>
        <v>0</v>
      </c>
      <c r="J12" s="19">
        <f t="shared" si="1"/>
        <v>0</v>
      </c>
      <c r="K12" s="19">
        <f t="shared" si="2"/>
        <v>0</v>
      </c>
      <c r="L12" s="26"/>
    </row>
    <row r="13" ht="24" customHeight="1" spans="1:12">
      <c r="A13" s="18">
        <v>5</v>
      </c>
      <c r="B13" s="19" t="s">
        <v>54</v>
      </c>
      <c r="C13" s="19" t="s">
        <v>55</v>
      </c>
      <c r="D13" s="19" t="s">
        <v>56</v>
      </c>
      <c r="E13" s="19" t="s">
        <v>43</v>
      </c>
      <c r="F13" s="20">
        <v>50</v>
      </c>
      <c r="G13" s="21"/>
      <c r="H13" s="22"/>
      <c r="I13" s="19">
        <f t="shared" si="0"/>
        <v>0</v>
      </c>
      <c r="J13" s="19">
        <f t="shared" si="1"/>
        <v>0</v>
      </c>
      <c r="K13" s="19">
        <f t="shared" si="2"/>
        <v>0</v>
      </c>
      <c r="L13" s="26"/>
    </row>
    <row r="14" ht="24" spans="1:12">
      <c r="A14" s="18">
        <v>6</v>
      </c>
      <c r="B14" s="19" t="s">
        <v>57</v>
      </c>
      <c r="C14" s="19" t="s">
        <v>55</v>
      </c>
      <c r="D14" s="19" t="s">
        <v>58</v>
      </c>
      <c r="E14" s="19" t="s">
        <v>43</v>
      </c>
      <c r="F14" s="20">
        <v>50</v>
      </c>
      <c r="G14" s="21"/>
      <c r="H14" s="22"/>
      <c r="I14" s="19">
        <f t="shared" si="0"/>
        <v>0</v>
      </c>
      <c r="J14" s="19">
        <f t="shared" si="1"/>
        <v>0</v>
      </c>
      <c r="K14" s="19">
        <f t="shared" si="2"/>
        <v>0</v>
      </c>
      <c r="L14" s="26"/>
    </row>
    <row r="15" ht="24" spans="1:12">
      <c r="A15" s="18">
        <v>7</v>
      </c>
      <c r="B15" s="19" t="s">
        <v>59</v>
      </c>
      <c r="C15" s="19" t="s">
        <v>60</v>
      </c>
      <c r="D15" s="19" t="s">
        <v>61</v>
      </c>
      <c r="E15" s="19" t="s">
        <v>43</v>
      </c>
      <c r="F15" s="20">
        <v>1000</v>
      </c>
      <c r="G15" s="21"/>
      <c r="H15" s="22"/>
      <c r="I15" s="19">
        <f t="shared" si="0"/>
        <v>0</v>
      </c>
      <c r="J15" s="19">
        <f t="shared" si="1"/>
        <v>0</v>
      </c>
      <c r="K15" s="19">
        <f t="shared" si="2"/>
        <v>0</v>
      </c>
      <c r="L15" s="26"/>
    </row>
    <row r="16" ht="36" spans="1:12">
      <c r="A16" s="18">
        <v>8</v>
      </c>
      <c r="B16" s="19" t="s">
        <v>62</v>
      </c>
      <c r="C16" s="19" t="s">
        <v>63</v>
      </c>
      <c r="D16" s="19" t="s">
        <v>64</v>
      </c>
      <c r="E16" s="19" t="s">
        <v>43</v>
      </c>
      <c r="F16" s="20">
        <v>300</v>
      </c>
      <c r="G16" s="21"/>
      <c r="H16" s="22"/>
      <c r="I16" s="19">
        <f t="shared" si="0"/>
        <v>0</v>
      </c>
      <c r="J16" s="19">
        <f t="shared" si="1"/>
        <v>0</v>
      </c>
      <c r="K16" s="19">
        <f t="shared" si="2"/>
        <v>0</v>
      </c>
      <c r="L16" s="26"/>
    </row>
    <row r="17" ht="36" spans="1:12">
      <c r="A17" s="18">
        <v>9</v>
      </c>
      <c r="B17" s="19" t="s">
        <v>65</v>
      </c>
      <c r="C17" s="19" t="s">
        <v>66</v>
      </c>
      <c r="D17" s="19" t="s">
        <v>67</v>
      </c>
      <c r="E17" s="19" t="s">
        <v>43</v>
      </c>
      <c r="F17" s="20">
        <v>2000</v>
      </c>
      <c r="G17" s="21"/>
      <c r="H17" s="22"/>
      <c r="I17" s="19">
        <f t="shared" si="0"/>
        <v>0</v>
      </c>
      <c r="J17" s="19">
        <f t="shared" si="1"/>
        <v>0</v>
      </c>
      <c r="K17" s="19">
        <f t="shared" si="2"/>
        <v>0</v>
      </c>
      <c r="L17" s="26"/>
    </row>
    <row r="18" ht="36" spans="1:12">
      <c r="A18" s="18">
        <v>10</v>
      </c>
      <c r="B18" s="19" t="s">
        <v>68</v>
      </c>
      <c r="C18" s="19" t="s">
        <v>69</v>
      </c>
      <c r="D18" s="19" t="s">
        <v>70</v>
      </c>
      <c r="E18" s="19" t="s">
        <v>43</v>
      </c>
      <c r="F18" s="20">
        <v>2000</v>
      </c>
      <c r="G18" s="21"/>
      <c r="H18" s="22"/>
      <c r="I18" s="19">
        <f t="shared" si="0"/>
        <v>0</v>
      </c>
      <c r="J18" s="19">
        <f t="shared" si="1"/>
        <v>0</v>
      </c>
      <c r="K18" s="19">
        <f t="shared" si="2"/>
        <v>0</v>
      </c>
      <c r="L18" s="26"/>
    </row>
    <row r="19" ht="36" spans="1:12">
      <c r="A19" s="18">
        <v>11</v>
      </c>
      <c r="B19" s="19" t="s">
        <v>71</v>
      </c>
      <c r="C19" s="19" t="s">
        <v>72</v>
      </c>
      <c r="D19" s="19" t="s">
        <v>73</v>
      </c>
      <c r="E19" s="19" t="s">
        <v>43</v>
      </c>
      <c r="F19" s="20">
        <v>2000</v>
      </c>
      <c r="G19" s="21"/>
      <c r="H19" s="22"/>
      <c r="I19" s="19">
        <f t="shared" si="0"/>
        <v>0</v>
      </c>
      <c r="J19" s="19">
        <f t="shared" si="1"/>
        <v>0</v>
      </c>
      <c r="K19" s="19">
        <f t="shared" si="2"/>
        <v>0</v>
      </c>
      <c r="L19" s="26"/>
    </row>
    <row r="20" ht="24.75" spans="1:12">
      <c r="A20" s="18">
        <v>12</v>
      </c>
      <c r="B20" s="19" t="s">
        <v>74</v>
      </c>
      <c r="C20" s="19" t="s">
        <v>75</v>
      </c>
      <c r="D20" s="19" t="s">
        <v>76</v>
      </c>
      <c r="E20" s="19" t="s">
        <v>43</v>
      </c>
      <c r="F20" s="20">
        <v>2000</v>
      </c>
      <c r="G20" s="21"/>
      <c r="H20" s="22"/>
      <c r="I20" s="19">
        <f t="shared" si="0"/>
        <v>0</v>
      </c>
      <c r="J20" s="19">
        <f t="shared" si="1"/>
        <v>0</v>
      </c>
      <c r="K20" s="19">
        <f t="shared" si="2"/>
        <v>0</v>
      </c>
      <c r="L20" s="26"/>
    </row>
    <row r="21" ht="14.25" spans="1:12">
      <c r="A21" s="18">
        <v>13</v>
      </c>
      <c r="B21" s="19" t="s">
        <v>77</v>
      </c>
      <c r="C21" s="19" t="s">
        <v>78</v>
      </c>
      <c r="D21" s="19" t="s">
        <v>79</v>
      </c>
      <c r="E21" s="19" t="s">
        <v>43</v>
      </c>
      <c r="F21" s="20">
        <v>2000</v>
      </c>
      <c r="G21" s="21"/>
      <c r="H21" s="22"/>
      <c r="I21" s="19">
        <f t="shared" si="0"/>
        <v>0</v>
      </c>
      <c r="J21" s="19">
        <f t="shared" si="1"/>
        <v>0</v>
      </c>
      <c r="K21" s="19">
        <f t="shared" si="2"/>
        <v>0</v>
      </c>
      <c r="L21" s="26"/>
    </row>
    <row r="22" ht="24" spans="1:12">
      <c r="A22" s="18">
        <v>14</v>
      </c>
      <c r="B22" s="19" t="s">
        <v>80</v>
      </c>
      <c r="C22" s="19" t="s">
        <v>45</v>
      </c>
      <c r="D22" s="19" t="s">
        <v>81</v>
      </c>
      <c r="E22" s="19" t="s">
        <v>47</v>
      </c>
      <c r="F22" s="20">
        <v>10</v>
      </c>
      <c r="G22" s="21"/>
      <c r="H22" s="22"/>
      <c r="I22" s="19">
        <f t="shared" si="0"/>
        <v>0</v>
      </c>
      <c r="J22" s="19">
        <f t="shared" si="1"/>
        <v>0</v>
      </c>
      <c r="K22" s="19">
        <f t="shared" si="2"/>
        <v>0</v>
      </c>
      <c r="L22" s="26"/>
    </row>
    <row r="23" ht="36" spans="1:12">
      <c r="A23" s="18">
        <v>15</v>
      </c>
      <c r="B23" s="19" t="s">
        <v>82</v>
      </c>
      <c r="C23" s="19" t="s">
        <v>83</v>
      </c>
      <c r="D23" s="19" t="s">
        <v>84</v>
      </c>
      <c r="E23" s="19" t="s">
        <v>43</v>
      </c>
      <c r="F23" s="20">
        <v>500</v>
      </c>
      <c r="G23" s="21"/>
      <c r="H23" s="22"/>
      <c r="I23" s="19">
        <f t="shared" si="0"/>
        <v>0</v>
      </c>
      <c r="J23" s="19">
        <f t="shared" si="1"/>
        <v>0</v>
      </c>
      <c r="K23" s="19">
        <f t="shared" si="2"/>
        <v>0</v>
      </c>
      <c r="L23" s="26"/>
    </row>
    <row r="24" ht="24" spans="1:12">
      <c r="A24" s="18">
        <v>16</v>
      </c>
      <c r="B24" s="19" t="s">
        <v>85</v>
      </c>
      <c r="C24" s="19" t="s">
        <v>86</v>
      </c>
      <c r="D24" s="19" t="s">
        <v>87</v>
      </c>
      <c r="E24" s="19" t="s">
        <v>24</v>
      </c>
      <c r="F24" s="20">
        <v>1000</v>
      </c>
      <c r="G24" s="21"/>
      <c r="H24" s="22"/>
      <c r="I24" s="19">
        <f t="shared" si="0"/>
        <v>0</v>
      </c>
      <c r="J24" s="19">
        <f t="shared" si="1"/>
        <v>0</v>
      </c>
      <c r="K24" s="19">
        <f t="shared" si="2"/>
        <v>0</v>
      </c>
      <c r="L24" s="26"/>
    </row>
    <row r="25" ht="24" spans="1:12">
      <c r="A25" s="18">
        <v>17</v>
      </c>
      <c r="B25" s="19" t="s">
        <v>88</v>
      </c>
      <c r="C25" s="19" t="s">
        <v>89</v>
      </c>
      <c r="D25" s="19" t="s">
        <v>90</v>
      </c>
      <c r="E25" s="19" t="s">
        <v>24</v>
      </c>
      <c r="F25" s="20">
        <v>1000</v>
      </c>
      <c r="G25" s="21"/>
      <c r="H25" s="22"/>
      <c r="I25" s="19">
        <f t="shared" si="0"/>
        <v>0</v>
      </c>
      <c r="J25" s="19">
        <f t="shared" si="1"/>
        <v>0</v>
      </c>
      <c r="K25" s="19">
        <f t="shared" si="2"/>
        <v>0</v>
      </c>
      <c r="L25" s="26"/>
    </row>
    <row r="26" ht="14.25" spans="1:12">
      <c r="A26" s="18">
        <v>18</v>
      </c>
      <c r="B26" s="19" t="s">
        <v>91</v>
      </c>
      <c r="C26" s="19" t="s">
        <v>92</v>
      </c>
      <c r="D26" s="19"/>
      <c r="E26" s="19" t="s">
        <v>24</v>
      </c>
      <c r="F26" s="20">
        <v>3000</v>
      </c>
      <c r="G26" s="21"/>
      <c r="H26" s="22"/>
      <c r="I26" s="19">
        <f t="shared" si="0"/>
        <v>0</v>
      </c>
      <c r="J26" s="19">
        <f t="shared" si="1"/>
        <v>0</v>
      </c>
      <c r="K26" s="19">
        <f t="shared" si="2"/>
        <v>0</v>
      </c>
      <c r="L26" s="26"/>
    </row>
    <row r="27" ht="14.25" spans="1:12">
      <c r="A27" s="18">
        <v>19</v>
      </c>
      <c r="B27" s="19" t="s">
        <v>93</v>
      </c>
      <c r="C27" s="19" t="s">
        <v>94</v>
      </c>
      <c r="D27" s="19" t="s">
        <v>95</v>
      </c>
      <c r="E27" s="19" t="s">
        <v>43</v>
      </c>
      <c r="F27" s="20">
        <v>1000</v>
      </c>
      <c r="G27" s="21"/>
      <c r="H27" s="22"/>
      <c r="I27" s="19">
        <f t="shared" si="0"/>
        <v>0</v>
      </c>
      <c r="J27" s="19">
        <f t="shared" si="1"/>
        <v>0</v>
      </c>
      <c r="K27" s="19">
        <f t="shared" si="2"/>
        <v>0</v>
      </c>
      <c r="L27" s="26"/>
    </row>
    <row r="28" ht="36" spans="1:12">
      <c r="A28" s="18">
        <v>20</v>
      </c>
      <c r="B28" s="19" t="s">
        <v>96</v>
      </c>
      <c r="C28" s="19" t="s">
        <v>97</v>
      </c>
      <c r="D28" s="19" t="s">
        <v>95</v>
      </c>
      <c r="E28" s="19" t="s">
        <v>43</v>
      </c>
      <c r="F28" s="20">
        <v>1000</v>
      </c>
      <c r="G28" s="21"/>
      <c r="H28" s="22"/>
      <c r="I28" s="19">
        <f t="shared" si="0"/>
        <v>0</v>
      </c>
      <c r="J28" s="19">
        <f t="shared" si="1"/>
        <v>0</v>
      </c>
      <c r="K28" s="19">
        <f t="shared" si="2"/>
        <v>0</v>
      </c>
      <c r="L28" s="26"/>
    </row>
    <row r="29" ht="14.25" spans="1:12">
      <c r="A29" s="18">
        <v>21</v>
      </c>
      <c r="B29" s="19" t="s">
        <v>98</v>
      </c>
      <c r="C29" s="19" t="s">
        <v>99</v>
      </c>
      <c r="D29" s="19" t="s">
        <v>95</v>
      </c>
      <c r="E29" s="19" t="s">
        <v>43</v>
      </c>
      <c r="F29" s="20">
        <v>1000</v>
      </c>
      <c r="G29" s="21"/>
      <c r="H29" s="22"/>
      <c r="I29" s="19">
        <f t="shared" si="0"/>
        <v>0</v>
      </c>
      <c r="J29" s="19">
        <f t="shared" si="1"/>
        <v>0</v>
      </c>
      <c r="K29" s="19">
        <f t="shared" si="2"/>
        <v>0</v>
      </c>
      <c r="L29" s="26"/>
    </row>
    <row r="30" ht="14.25" spans="1:12">
      <c r="A30" s="18">
        <v>22</v>
      </c>
      <c r="B30" s="19" t="s">
        <v>100</v>
      </c>
      <c r="C30" s="19" t="s">
        <v>101</v>
      </c>
      <c r="D30" s="19" t="s">
        <v>95</v>
      </c>
      <c r="E30" s="19" t="s">
        <v>43</v>
      </c>
      <c r="F30" s="20">
        <v>1000</v>
      </c>
      <c r="G30" s="21"/>
      <c r="H30" s="22"/>
      <c r="I30" s="19">
        <f t="shared" si="0"/>
        <v>0</v>
      </c>
      <c r="J30" s="19">
        <f t="shared" si="1"/>
        <v>0</v>
      </c>
      <c r="K30" s="19">
        <f t="shared" si="2"/>
        <v>0</v>
      </c>
      <c r="L30" s="26"/>
    </row>
    <row r="31" ht="24" spans="1:12">
      <c r="A31" s="18">
        <v>23</v>
      </c>
      <c r="B31" s="19" t="s">
        <v>102</v>
      </c>
      <c r="C31" s="19" t="s">
        <v>103</v>
      </c>
      <c r="D31" s="19" t="s">
        <v>95</v>
      </c>
      <c r="E31" s="19" t="s">
        <v>43</v>
      </c>
      <c r="F31" s="20">
        <v>1000</v>
      </c>
      <c r="G31" s="21"/>
      <c r="H31" s="22"/>
      <c r="I31" s="19">
        <f t="shared" si="0"/>
        <v>0</v>
      </c>
      <c r="J31" s="19">
        <f t="shared" si="1"/>
        <v>0</v>
      </c>
      <c r="K31" s="19">
        <f t="shared" si="2"/>
        <v>0</v>
      </c>
      <c r="L31" s="26"/>
    </row>
    <row r="32" ht="14.25" spans="1:12">
      <c r="A32" s="18">
        <v>24</v>
      </c>
      <c r="B32" s="19" t="s">
        <v>104</v>
      </c>
      <c r="C32" s="19" t="s">
        <v>105</v>
      </c>
      <c r="D32" s="19" t="s">
        <v>106</v>
      </c>
      <c r="E32" s="19" t="s">
        <v>47</v>
      </c>
      <c r="F32" s="20">
        <v>350</v>
      </c>
      <c r="G32" s="21"/>
      <c r="H32" s="22"/>
      <c r="I32" s="19">
        <f t="shared" si="0"/>
        <v>0</v>
      </c>
      <c r="J32" s="19">
        <f t="shared" si="1"/>
        <v>0</v>
      </c>
      <c r="K32" s="19">
        <f t="shared" si="2"/>
        <v>0</v>
      </c>
      <c r="L32" s="26"/>
    </row>
    <row r="33" ht="14.25" spans="1:12">
      <c r="A33" s="18">
        <v>25</v>
      </c>
      <c r="B33" s="19" t="s">
        <v>107</v>
      </c>
      <c r="C33" s="19" t="s">
        <v>108</v>
      </c>
      <c r="D33" s="19" t="s">
        <v>109</v>
      </c>
      <c r="E33" s="19" t="s">
        <v>43</v>
      </c>
      <c r="F33" s="20">
        <v>700</v>
      </c>
      <c r="G33" s="21"/>
      <c r="H33" s="22"/>
      <c r="I33" s="19">
        <f t="shared" si="0"/>
        <v>0</v>
      </c>
      <c r="J33" s="19">
        <f t="shared" si="1"/>
        <v>0</v>
      </c>
      <c r="K33" s="19">
        <f t="shared" si="2"/>
        <v>0</v>
      </c>
      <c r="L33" s="26"/>
    </row>
    <row r="34" ht="14.25" spans="1:12">
      <c r="A34" s="18">
        <v>26</v>
      </c>
      <c r="B34" s="19" t="s">
        <v>110</v>
      </c>
      <c r="C34" s="19" t="s">
        <v>108</v>
      </c>
      <c r="D34" s="19" t="s">
        <v>109</v>
      </c>
      <c r="E34" s="19" t="s">
        <v>43</v>
      </c>
      <c r="F34" s="20">
        <v>700</v>
      </c>
      <c r="G34" s="21"/>
      <c r="H34" s="22"/>
      <c r="I34" s="19">
        <f t="shared" si="0"/>
        <v>0</v>
      </c>
      <c r="J34" s="19">
        <f t="shared" si="1"/>
        <v>0</v>
      </c>
      <c r="K34" s="19">
        <f t="shared" si="2"/>
        <v>0</v>
      </c>
      <c r="L34" s="26"/>
    </row>
    <row r="35" ht="48" spans="1:12">
      <c r="A35" s="18">
        <v>27</v>
      </c>
      <c r="B35" s="19" t="s">
        <v>111</v>
      </c>
      <c r="C35" s="19" t="s">
        <v>112</v>
      </c>
      <c r="D35" s="19" t="s">
        <v>113</v>
      </c>
      <c r="E35" s="19" t="s">
        <v>43</v>
      </c>
      <c r="F35" s="20">
        <v>2000</v>
      </c>
      <c r="G35" s="21"/>
      <c r="H35" s="22"/>
      <c r="I35" s="19">
        <f t="shared" si="0"/>
        <v>0</v>
      </c>
      <c r="J35" s="19">
        <f t="shared" si="1"/>
        <v>0</v>
      </c>
      <c r="K35" s="19">
        <f t="shared" si="2"/>
        <v>0</v>
      </c>
      <c r="L35" s="26"/>
    </row>
    <row r="36" ht="24" customHeight="1" spans="1:12">
      <c r="A36" s="18">
        <v>28</v>
      </c>
      <c r="B36" s="19" t="s">
        <v>114</v>
      </c>
      <c r="C36" s="19" t="s">
        <v>115</v>
      </c>
      <c r="D36" s="19" t="s">
        <v>116</v>
      </c>
      <c r="E36" s="19" t="s">
        <v>47</v>
      </c>
      <c r="F36" s="20">
        <v>100</v>
      </c>
      <c r="G36" s="21"/>
      <c r="H36" s="22"/>
      <c r="I36" s="19">
        <f t="shared" si="0"/>
        <v>0</v>
      </c>
      <c r="J36" s="19">
        <f t="shared" si="1"/>
        <v>0</v>
      </c>
      <c r="K36" s="19">
        <f t="shared" si="2"/>
        <v>0</v>
      </c>
      <c r="L36" s="26"/>
    </row>
    <row r="37" ht="24" spans="1:12">
      <c r="A37" s="18">
        <v>29</v>
      </c>
      <c r="B37" s="19" t="s">
        <v>117</v>
      </c>
      <c r="C37" s="19" t="s">
        <v>118</v>
      </c>
      <c r="D37" s="19" t="s">
        <v>119</v>
      </c>
      <c r="E37" s="19" t="s">
        <v>120</v>
      </c>
      <c r="F37" s="20">
        <v>2000</v>
      </c>
      <c r="G37" s="21"/>
      <c r="H37" s="22"/>
      <c r="I37" s="19">
        <f t="shared" si="0"/>
        <v>0</v>
      </c>
      <c r="J37" s="19">
        <f t="shared" si="1"/>
        <v>0</v>
      </c>
      <c r="K37" s="19">
        <f t="shared" si="2"/>
        <v>0</v>
      </c>
      <c r="L37" s="26"/>
    </row>
    <row r="38" ht="24" spans="1:12">
      <c r="A38" s="18">
        <v>30</v>
      </c>
      <c r="B38" s="19" t="s">
        <v>117</v>
      </c>
      <c r="C38" s="19" t="s">
        <v>121</v>
      </c>
      <c r="D38" s="19" t="s">
        <v>122</v>
      </c>
      <c r="E38" s="19" t="s">
        <v>120</v>
      </c>
      <c r="F38" s="20">
        <v>2000</v>
      </c>
      <c r="G38" s="21"/>
      <c r="H38" s="22"/>
      <c r="I38" s="19">
        <f t="shared" si="0"/>
        <v>0</v>
      </c>
      <c r="J38" s="19">
        <f t="shared" si="1"/>
        <v>0</v>
      </c>
      <c r="K38" s="19">
        <f t="shared" si="2"/>
        <v>0</v>
      </c>
      <c r="L38" s="26"/>
    </row>
    <row r="39" ht="24" spans="1:12">
      <c r="A39" s="18">
        <v>31</v>
      </c>
      <c r="B39" s="19" t="s">
        <v>123</v>
      </c>
      <c r="C39" s="19" t="s">
        <v>124</v>
      </c>
      <c r="D39" s="19" t="s">
        <v>125</v>
      </c>
      <c r="E39" s="19" t="s">
        <v>120</v>
      </c>
      <c r="F39" s="20">
        <v>2000</v>
      </c>
      <c r="G39" s="21"/>
      <c r="H39" s="22"/>
      <c r="I39" s="19">
        <f t="shared" si="0"/>
        <v>0</v>
      </c>
      <c r="J39" s="19">
        <f t="shared" si="1"/>
        <v>0</v>
      </c>
      <c r="K39" s="19">
        <f t="shared" si="2"/>
        <v>0</v>
      </c>
      <c r="L39" s="26"/>
    </row>
    <row r="40" ht="14.25" spans="1:12">
      <c r="A40" s="28" t="s">
        <v>36</v>
      </c>
      <c r="B40" s="29"/>
      <c r="C40" s="30"/>
      <c r="D40" s="30"/>
      <c r="E40" s="30"/>
      <c r="F40" s="30"/>
      <c r="G40" s="30"/>
      <c r="H40" s="31"/>
      <c r="I40" s="36"/>
      <c r="J40" s="37">
        <f>SUM(J9:J39)</f>
        <v>0</v>
      </c>
      <c r="K40" s="38">
        <f>SUM(K9:K39)</f>
        <v>0</v>
      </c>
      <c r="L40" s="39"/>
    </row>
    <row r="41" ht="34.5" customHeight="1" spans="1:12">
      <c r="A41" s="32" t="s">
        <v>37</v>
      </c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</row>
    <row r="42" spans="1:12">
      <c r="A42" s="34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</row>
    <row r="43" ht="20.25" spans="1:12">
      <c r="A43" s="35" t="s">
        <v>38</v>
      </c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</row>
    <row r="44" ht="20.25" spans="1:12">
      <c r="A44" s="35" t="s">
        <v>39</v>
      </c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</row>
  </sheetData>
  <mergeCells count="16">
    <mergeCell ref="A1:L1"/>
    <mergeCell ref="A2:B2"/>
    <mergeCell ref="C2:L2"/>
    <mergeCell ref="C3:L3"/>
    <mergeCell ref="C4:L4"/>
    <mergeCell ref="C5:L5"/>
    <mergeCell ref="A6:B6"/>
    <mergeCell ref="C6:L6"/>
    <mergeCell ref="A7:L7"/>
    <mergeCell ref="C8:D8"/>
    <mergeCell ref="B40:I40"/>
    <mergeCell ref="A41:L41"/>
    <mergeCell ref="A42:L42"/>
    <mergeCell ref="A43:L43"/>
    <mergeCell ref="A44:L44"/>
    <mergeCell ref="A3:B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tabSelected="1" workbookViewId="0">
      <selection activeCell="L26" sqref="L26"/>
    </sheetView>
  </sheetViews>
  <sheetFormatPr defaultColWidth="9" defaultRowHeight="13.5"/>
  <cols>
    <col min="2" max="2" width="20.875" customWidth="1"/>
    <col min="6" max="6" width="14.375" customWidth="1"/>
    <col min="8" max="8" width="16.375" customWidth="1"/>
    <col min="9" max="9" width="13.625" customWidth="1"/>
  </cols>
  <sheetData>
    <row r="1" ht="31.5" spans="1:9">
      <c r="A1" s="1" t="s">
        <v>126</v>
      </c>
      <c r="B1" s="1"/>
      <c r="C1" s="1"/>
      <c r="D1" s="1"/>
      <c r="E1" s="1"/>
      <c r="F1" s="1"/>
      <c r="G1" s="1"/>
      <c r="H1" s="1"/>
      <c r="I1" s="1"/>
    </row>
    <row r="2" spans="1:9">
      <c r="A2" s="2" t="s">
        <v>1</v>
      </c>
      <c r="B2" s="3"/>
      <c r="C2" s="4" t="s">
        <v>2</v>
      </c>
      <c r="D2" s="5"/>
      <c r="E2" s="5"/>
      <c r="F2" s="5"/>
      <c r="G2" s="5"/>
      <c r="H2" s="5"/>
      <c r="I2" s="24"/>
    </row>
    <row r="3" spans="1:9">
      <c r="A3" s="6" t="s">
        <v>3</v>
      </c>
      <c r="B3" s="7"/>
      <c r="C3" s="8" t="s">
        <v>4</v>
      </c>
      <c r="D3" s="9"/>
      <c r="E3" s="9"/>
      <c r="F3" s="9"/>
      <c r="G3" s="9"/>
      <c r="H3" s="9"/>
      <c r="I3" s="25"/>
    </row>
    <row r="4" spans="1:9">
      <c r="A4" s="10"/>
      <c r="B4" s="11"/>
      <c r="C4" s="8" t="s">
        <v>5</v>
      </c>
      <c r="D4" s="9"/>
      <c r="E4" s="9"/>
      <c r="F4" s="9"/>
      <c r="G4" s="9"/>
      <c r="H4" s="9"/>
      <c r="I4" s="25"/>
    </row>
    <row r="5" spans="1:9">
      <c r="A5" s="12"/>
      <c r="B5" s="13"/>
      <c r="C5" s="8" t="s">
        <v>6</v>
      </c>
      <c r="D5" s="9"/>
      <c r="E5" s="9"/>
      <c r="F5" s="9"/>
      <c r="G5" s="9"/>
      <c r="H5" s="9"/>
      <c r="I5" s="25"/>
    </row>
    <row r="6" spans="1:9">
      <c r="A6" s="2" t="s">
        <v>7</v>
      </c>
      <c r="B6" s="3"/>
      <c r="C6" s="4" t="s">
        <v>8</v>
      </c>
      <c r="D6" s="5"/>
      <c r="E6" s="5"/>
      <c r="F6" s="5"/>
      <c r="G6" s="5"/>
      <c r="H6" s="5"/>
      <c r="I6" s="24"/>
    </row>
    <row r="7" spans="1:9">
      <c r="A7" s="14"/>
      <c r="B7" s="14"/>
      <c r="C7" s="14"/>
      <c r="D7" s="14"/>
      <c r="E7" s="14"/>
      <c r="F7" s="14"/>
      <c r="G7" s="14"/>
      <c r="H7" s="14"/>
      <c r="I7" s="14"/>
    </row>
    <row r="8" ht="22.5" spans="1:9">
      <c r="A8" s="15" t="s">
        <v>9</v>
      </c>
      <c r="B8" s="15" t="s">
        <v>10</v>
      </c>
      <c r="C8" s="16" t="s">
        <v>11</v>
      </c>
      <c r="D8" s="15" t="s">
        <v>12</v>
      </c>
      <c r="E8" s="15" t="s">
        <v>13</v>
      </c>
      <c r="F8" s="15" t="s">
        <v>17</v>
      </c>
      <c r="G8" s="17" t="s">
        <v>15</v>
      </c>
      <c r="H8" s="15" t="s">
        <v>18</v>
      </c>
      <c r="I8" s="15" t="s">
        <v>19</v>
      </c>
    </row>
    <row r="9" ht="66" customHeight="1" spans="1:9">
      <c r="A9" s="18">
        <v>1</v>
      </c>
      <c r="B9" s="19" t="s">
        <v>127</v>
      </c>
      <c r="C9" s="19" t="s">
        <v>128</v>
      </c>
      <c r="D9" s="19" t="s">
        <v>129</v>
      </c>
      <c r="E9" s="20">
        <v>1</v>
      </c>
      <c r="F9" s="21"/>
      <c r="G9" s="22"/>
      <c r="H9" s="19"/>
      <c r="I9" s="26"/>
    </row>
    <row r="10" ht="66" customHeight="1" spans="1:9">
      <c r="A10" s="18">
        <v>2</v>
      </c>
      <c r="B10" s="19" t="s">
        <v>130</v>
      </c>
      <c r="C10" s="19" t="s">
        <v>128</v>
      </c>
      <c r="D10" s="19" t="s">
        <v>129</v>
      </c>
      <c r="E10" s="20">
        <v>1</v>
      </c>
      <c r="F10" s="21"/>
      <c r="G10" s="22"/>
      <c r="H10" s="19"/>
      <c r="I10" s="26"/>
    </row>
    <row r="11" ht="34" customHeight="1" spans="5:9">
      <c r="E11" s="23" t="s">
        <v>131</v>
      </c>
      <c r="F11" s="23"/>
      <c r="G11" s="23"/>
      <c r="H11" s="23"/>
      <c r="I11" s="23"/>
    </row>
  </sheetData>
  <mergeCells count="10">
    <mergeCell ref="A1:I1"/>
    <mergeCell ref="A2:B2"/>
    <mergeCell ref="C2:I2"/>
    <mergeCell ref="C3:I3"/>
    <mergeCell ref="C4:I4"/>
    <mergeCell ref="C5:I5"/>
    <mergeCell ref="A6:B6"/>
    <mergeCell ref="C6:I6"/>
    <mergeCell ref="A7:I7"/>
    <mergeCell ref="A3:B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餐饮印刷品</vt:lpstr>
      <vt:lpstr>客房印刷品</vt:lpstr>
      <vt:lpstr>报价单汇总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xb21cn</dc:creator>
  <cp:lastModifiedBy>wayne wang</cp:lastModifiedBy>
  <dcterms:created xsi:type="dcterms:W3CDTF">2022-10-12T06:36:00Z</dcterms:created>
  <cp:lastPrinted>2023-01-04T06:35:00Z</cp:lastPrinted>
  <dcterms:modified xsi:type="dcterms:W3CDTF">2025-08-04T02:32:13Z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EEAA6B066D7B45AC99EC98C0DEE02413_12</vt:lpwstr>
  </property>
  <property fmtid="{D5CDD505-2E9C-101B-9397-08002B2CF9AE}" pid="3" name="KSOProductBuildVer">
    <vt:lpwstr>2052-12.1.0.21915</vt:lpwstr>
  </property>
</Properties>
</file>